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0" windowWidth="15135" windowHeight="10680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<sst xmlns="http://schemas.openxmlformats.org/spreadsheetml/2006/main" count="361" uniqueCount="165">
  <si>
    <t xml:space="preserve">SUB. CODE : </t>
  </si>
  <si>
    <t xml:space="preserve">SUBJECT TITLE : </t>
  </si>
  <si>
    <t xml:space="preserve">NAME OF THE COURSE TEACHER : </t>
  </si>
  <si>
    <t>REG. NO.</t>
  </si>
  <si>
    <t xml:space="preserve">             NAME OF THE STUDENTS</t>
  </si>
  <si>
    <t>2015T01</t>
  </si>
  <si>
    <t xml:space="preserve">ABINAYA   M </t>
  </si>
  <si>
    <t>2015T02</t>
  </si>
  <si>
    <t xml:space="preserve">ABINAYA   R </t>
  </si>
  <si>
    <t>2015T03</t>
  </si>
  <si>
    <t xml:space="preserve">AGAMATHY   M </t>
  </si>
  <si>
    <t>2015T04</t>
  </si>
  <si>
    <t xml:space="preserve">AJITHA   MARY    A </t>
  </si>
  <si>
    <t>2015T05</t>
  </si>
  <si>
    <t xml:space="preserve">AKILA   S </t>
  </si>
  <si>
    <t>2015T06</t>
  </si>
  <si>
    <t xml:space="preserve">ANANTHAJOTHI   G </t>
  </si>
  <si>
    <t>2015T07</t>
  </si>
  <si>
    <t>ANTONY   BASKA   J</t>
  </si>
  <si>
    <t>2015T08</t>
  </si>
  <si>
    <t xml:space="preserve">ANUSOPIA   G </t>
  </si>
  <si>
    <t>2015T09</t>
  </si>
  <si>
    <t xml:space="preserve">AROCKIAMARYANITHA   J </t>
  </si>
  <si>
    <t>2015T10</t>
  </si>
  <si>
    <t xml:space="preserve">ASHA   P </t>
  </si>
  <si>
    <t>2015T11</t>
  </si>
  <si>
    <t xml:space="preserve">ATHIRA   K </t>
  </si>
  <si>
    <t>2015T12</t>
  </si>
  <si>
    <t xml:space="preserve">BARKAVI   S </t>
  </si>
  <si>
    <t>2015T13</t>
  </si>
  <si>
    <t xml:space="preserve">BAVITHRA   K </t>
  </si>
  <si>
    <t>2015T14</t>
  </si>
  <si>
    <t xml:space="preserve">BHARATHI   ROJA   M </t>
  </si>
  <si>
    <t>2015T15</t>
  </si>
  <si>
    <t xml:space="preserve">BHAVANI   P </t>
  </si>
  <si>
    <t>2015T16</t>
  </si>
  <si>
    <t xml:space="preserve">BHAVANI   SANDHIYA   M </t>
  </si>
  <si>
    <t>2015T17</t>
  </si>
  <si>
    <t>CHITHRA   B</t>
  </si>
  <si>
    <t>2015T18</t>
  </si>
  <si>
    <t xml:space="preserve">DEVI   N </t>
  </si>
  <si>
    <t>2015T19</t>
  </si>
  <si>
    <t xml:space="preserve">DHANALAKSHMI   P </t>
  </si>
  <si>
    <t>2015T20</t>
  </si>
  <si>
    <t xml:space="preserve">DHANALAKSHMI   S </t>
  </si>
  <si>
    <t>2015T21</t>
  </si>
  <si>
    <t xml:space="preserve">GEETHA   A </t>
  </si>
  <si>
    <t>2015T22</t>
  </si>
  <si>
    <t xml:space="preserve">GNANESWARI   A </t>
  </si>
  <si>
    <t>2015T23</t>
  </si>
  <si>
    <t xml:space="preserve">GOWSALYA   M </t>
  </si>
  <si>
    <t>2015T24</t>
  </si>
  <si>
    <t xml:space="preserve">GOWSALYA   S </t>
  </si>
  <si>
    <t>2015T25</t>
  </si>
  <si>
    <t xml:space="preserve">HELAN   FREEDA   V </t>
  </si>
  <si>
    <t>2015T26</t>
  </si>
  <si>
    <t xml:space="preserve">HEMALATHA   R </t>
  </si>
  <si>
    <t>2015T27</t>
  </si>
  <si>
    <t xml:space="preserve">ILAKKIYA   T   S </t>
  </si>
  <si>
    <t>2015T28</t>
  </si>
  <si>
    <t xml:space="preserve">JACKULIN   VINNARASI   A </t>
  </si>
  <si>
    <t>2015T29</t>
  </si>
  <si>
    <t xml:space="preserve">JANAGAIMARI   G </t>
  </si>
  <si>
    <t>2015T30</t>
  </si>
  <si>
    <t xml:space="preserve">JEWAIRIYA   S </t>
  </si>
  <si>
    <t>2015T31</t>
  </si>
  <si>
    <t xml:space="preserve">JEYA   PRIYANKA   I </t>
  </si>
  <si>
    <t>2015T32</t>
  </si>
  <si>
    <t xml:space="preserve">JEYAPRIYA   T </t>
  </si>
  <si>
    <t>2015T33</t>
  </si>
  <si>
    <t xml:space="preserve">KALPANA   M </t>
  </si>
  <si>
    <t>2015T34</t>
  </si>
  <si>
    <t xml:space="preserve">KAMATCHI   K </t>
  </si>
  <si>
    <t>2015T35</t>
  </si>
  <si>
    <t xml:space="preserve">KANMANI   M </t>
  </si>
  <si>
    <t>2015T36</t>
  </si>
  <si>
    <t xml:space="preserve">KEERTHANA   M </t>
  </si>
  <si>
    <t>2015T37</t>
  </si>
  <si>
    <t xml:space="preserve">KEERTHI   M </t>
  </si>
  <si>
    <t>2015T38</t>
  </si>
  <si>
    <t xml:space="preserve">KOWSALYA   J </t>
  </si>
  <si>
    <t>2015T39</t>
  </si>
  <si>
    <t xml:space="preserve">LAVANYA   K </t>
  </si>
  <si>
    <t>2015T40</t>
  </si>
  <si>
    <t xml:space="preserve">MADHUMITHA   L </t>
  </si>
  <si>
    <t>2015T41</t>
  </si>
  <si>
    <t xml:space="preserve">MARI   K </t>
  </si>
  <si>
    <t>2015T42</t>
  </si>
  <si>
    <t xml:space="preserve">MEKALA   M </t>
  </si>
  <si>
    <t>2015T43</t>
  </si>
  <si>
    <t xml:space="preserve">MONICA   YAZHINI   V </t>
  </si>
  <si>
    <t>2015T44</t>
  </si>
  <si>
    <t xml:space="preserve">NAGAMMAI   R </t>
  </si>
  <si>
    <t>2015T45</t>
  </si>
  <si>
    <t xml:space="preserve">NANDHINI   PRIYA   S </t>
  </si>
  <si>
    <t>2015T46</t>
  </si>
  <si>
    <t xml:space="preserve">PANDEESWARI   M </t>
  </si>
  <si>
    <t>2015T47</t>
  </si>
  <si>
    <t xml:space="preserve">PAVITHRA   M </t>
  </si>
  <si>
    <t>2015T48</t>
  </si>
  <si>
    <t xml:space="preserve">PECHIYAMMAL   L </t>
  </si>
  <si>
    <t>2015T49</t>
  </si>
  <si>
    <t xml:space="preserve">PREETHA   P </t>
  </si>
  <si>
    <t>2015T50</t>
  </si>
  <si>
    <t xml:space="preserve">RAJESHWARI   P </t>
  </si>
  <si>
    <t>2015T51</t>
  </si>
  <si>
    <t xml:space="preserve">RAMYA   A </t>
  </si>
  <si>
    <t>2015T52</t>
  </si>
  <si>
    <t xml:space="preserve">SALETHSURIYA   S </t>
  </si>
  <si>
    <t>2015T53</t>
  </si>
  <si>
    <t xml:space="preserve">SANGEETHA   I </t>
  </si>
  <si>
    <t>2015T54</t>
  </si>
  <si>
    <t xml:space="preserve">SATHIYAPRIYA   B </t>
  </si>
  <si>
    <t>2015T55</t>
  </si>
  <si>
    <t xml:space="preserve">SINTHIYA   RESPI   B </t>
  </si>
  <si>
    <t>2015T56</t>
  </si>
  <si>
    <t xml:space="preserve">SOUNDHARYA   S </t>
  </si>
  <si>
    <t>2015T57</t>
  </si>
  <si>
    <t xml:space="preserve">SUBASRI   M </t>
  </si>
  <si>
    <t>2015T58</t>
  </si>
  <si>
    <t xml:space="preserve">SUBATHRA   M </t>
  </si>
  <si>
    <t>2015T59</t>
  </si>
  <si>
    <t xml:space="preserve">SUBBULAKSHMI   M </t>
  </si>
  <si>
    <t>2015T60</t>
  </si>
  <si>
    <t xml:space="preserve">SUNDARESWARI   K </t>
  </si>
  <si>
    <t>2015T61</t>
  </si>
  <si>
    <t xml:space="preserve">SWATHEE   B </t>
  </si>
  <si>
    <t>2015T62</t>
  </si>
  <si>
    <t xml:space="preserve">VINITHA   R </t>
  </si>
  <si>
    <t>2015T63</t>
  </si>
  <si>
    <t xml:space="preserve">VISHNUPRIYA   R </t>
  </si>
  <si>
    <t xml:space="preserve">T5CC9 </t>
  </si>
  <si>
    <t xml:space="preserve">T5CC10 </t>
  </si>
  <si>
    <t xml:space="preserve">T5CC11 </t>
  </si>
  <si>
    <t xml:space="preserve">T5ME1 </t>
  </si>
  <si>
    <t xml:space="preserve">T5ME2 </t>
  </si>
  <si>
    <t xml:space="preserve">ANCIENT LITERATURE </t>
  </si>
  <si>
    <t xml:space="preserve">LITERARY THEORIES &amp; CRITICISM </t>
  </si>
  <si>
    <t xml:space="preserve">FOLKLORE </t>
  </si>
  <si>
    <t xml:space="preserve">KURALIYAL </t>
  </si>
  <si>
    <t xml:space="preserve">PURANANURU </t>
  </si>
  <si>
    <t>SKILL BASED - III</t>
  </si>
  <si>
    <t>SKILL BASED - IV</t>
  </si>
  <si>
    <t>HUMAN RIGHTS</t>
  </si>
  <si>
    <t>T1</t>
  </si>
  <si>
    <t>T2</t>
  </si>
  <si>
    <t>RT</t>
  </si>
  <si>
    <t>TA</t>
  </si>
  <si>
    <t>C1</t>
  </si>
  <si>
    <t>C2</t>
  </si>
  <si>
    <t>TOT(25)</t>
  </si>
  <si>
    <t>TOT(50)</t>
  </si>
  <si>
    <t>TOT(100)</t>
  </si>
  <si>
    <t>Mrs.G.REVATHI &amp; Dr.S.ANBURANI</t>
  </si>
  <si>
    <t>DR.A.POPPY KAMALA BAI &amp; DR.A.MERCY ANGELA</t>
  </si>
  <si>
    <t>DR.K.LATHA &amp; MRS.G.REVATHI</t>
  </si>
  <si>
    <t>DR.R.ANGEL &amp; DR.C.SORNAMALA</t>
  </si>
  <si>
    <t>AA</t>
  </si>
  <si>
    <t>Lt</t>
  </si>
  <si>
    <t>Dr.R.Dayanachristy Dr.J.Susai Jesintha Mercy</t>
  </si>
  <si>
    <t>DR.S.ANBURANI</t>
  </si>
  <si>
    <t>MRS.D.ANNIE MARIA JANCY</t>
  </si>
  <si>
    <t>DR.S.A.SUJA</t>
  </si>
  <si>
    <t>T5SB3</t>
  </si>
  <si>
    <t>T5SB4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</si>
</sst>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4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2" fillId="0" borderId="1" xfId="0" applyFont="1" applyBorder="1"/>
    <xf numFmtId="0" fontId="0" fillId="0" borderId="1" xfId="0" applyBorder="1"/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7"/>
  <sheetViews>
    <sheetView tabSelected="1" zoomScale="106" zoomScaleNormal="106" workbookViewId="0" topLeftCell="A1">
      <pane xSplit="2" ySplit="4" topLeftCell="AE44" activePane="bottomRight" state="frozen"/>
      <selection pane="topRight" activeCell="C1" sqref="C1"/>
      <selection pane="bottomLeft" activeCell="A5" sqref="A5"/>
      <selection pane="bottomRight" activeCell="AN52" sqref="AN52"/>
    </sheetView>
  </sheetViews>
  <sheetFormatPr defaultColWidth="9.140625" defaultRowHeight="15"/>
  <cols>
    <col min="1" max="1" width="9.140625" style="4" customWidth="1"/>
    <col min="2" max="2" width="31.140625" style="4" bestFit="1" customWidth="1"/>
    <col min="3" max="37" width="9.140625" style="4" customWidth="1"/>
    <col min="38" max="16384" width="9.140625" style="4" customWidth="1"/>
  </cols>
  <sheetData>
    <row r="1" spans="1:78" ht="15">
      <c r="A1" s="1"/>
      <c r="B1" s="2" t="s">
        <v>0</v>
      </c>
      <c r="C1" s="3" t="s">
        <v>131</v>
      </c>
      <c r="D1" s="3"/>
      <c r="E1" s="3"/>
      <c r="F1" s="3"/>
      <c r="G1" s="3"/>
      <c r="H1" s="3"/>
      <c r="I1" s="3"/>
      <c r="J1" s="3" t="s">
        <v>132</v>
      </c>
      <c r="K1" s="3"/>
      <c r="L1" s="3"/>
      <c r="M1" s="3"/>
      <c r="N1" s="3"/>
      <c r="O1" s="3"/>
      <c r="P1" s="3"/>
      <c r="Q1" s="3" t="s">
        <v>133</v>
      </c>
      <c r="R1" s="3"/>
      <c r="S1" s="3"/>
      <c r="T1" s="3"/>
      <c r="U1" s="3"/>
      <c r="V1" s="3"/>
      <c r="W1" s="3"/>
      <c r="X1" s="3" t="s">
        <v>134</v>
      </c>
      <c r="Y1" s="3"/>
      <c r="Z1" s="3"/>
      <c r="AA1" s="3"/>
      <c r="AB1" s="3"/>
      <c r="AC1" s="3"/>
      <c r="AD1" s="3"/>
      <c r="AE1" s="3" t="s">
        <v>135</v>
      </c>
      <c r="AF1" s="3"/>
      <c r="AG1" s="3"/>
      <c r="AH1" s="3"/>
      <c r="AI1" s="3"/>
      <c r="AJ1" s="3"/>
      <c r="AK1" s="3"/>
      <c r="AL1" s="3" t="s">
        <v>163</v>
      </c>
      <c r="AM1" s="3"/>
      <c r="AN1" s="3"/>
      <c r="AO1" s="3" t="s">
        <v>164</v>
      </c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</row>
    <row r="2" spans="1:78" ht="15">
      <c r="A2" s="1"/>
      <c r="B2" s="2" t="s">
        <v>1</v>
      </c>
      <c r="C2" s="3" t="s">
        <v>136</v>
      </c>
      <c r="D2" s="3"/>
      <c r="E2" s="3"/>
      <c r="F2" s="3"/>
      <c r="G2" s="3"/>
      <c r="H2" s="3"/>
      <c r="I2" s="3"/>
      <c r="J2" s="3" t="s">
        <v>137</v>
      </c>
      <c r="K2" s="3"/>
      <c r="L2" s="3"/>
      <c r="M2" s="3"/>
      <c r="N2" s="3"/>
      <c r="O2" s="3"/>
      <c r="P2" s="3"/>
      <c r="Q2" s="3" t="s">
        <v>138</v>
      </c>
      <c r="R2" s="3"/>
      <c r="S2" s="3"/>
      <c r="T2" s="3"/>
      <c r="U2" s="3"/>
      <c r="V2" s="3"/>
      <c r="W2" s="3"/>
      <c r="X2" s="3" t="s">
        <v>139</v>
      </c>
      <c r="Y2" s="3"/>
      <c r="Z2" s="3"/>
      <c r="AA2" s="3"/>
      <c r="AB2" s="3"/>
      <c r="AC2" s="3"/>
      <c r="AD2" s="3"/>
      <c r="AE2" s="3" t="s">
        <v>140</v>
      </c>
      <c r="AF2" s="3"/>
      <c r="AG2" s="3"/>
      <c r="AH2" s="3"/>
      <c r="AI2" s="3"/>
      <c r="AJ2" s="3"/>
      <c r="AK2" s="3"/>
      <c r="AL2" s="3" t="s">
        <v>141</v>
      </c>
      <c r="AM2" s="3"/>
      <c r="AN2" s="3"/>
      <c r="AO2" s="3" t="s">
        <v>142</v>
      </c>
      <c r="AP2" s="3"/>
      <c r="AQ2" s="3"/>
      <c r="AR2" s="3" t="s">
        <v>143</v>
      </c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15">
      <c r="A3" s="1"/>
      <c r="B3" s="1" t="s">
        <v>2</v>
      </c>
      <c r="C3" s="3" t="s">
        <v>153</v>
      </c>
      <c r="D3" s="3"/>
      <c r="E3" s="3"/>
      <c r="F3" s="3"/>
      <c r="G3" s="3"/>
      <c r="H3" s="3"/>
      <c r="I3" s="3"/>
      <c r="J3" s="3" t="s">
        <v>159</v>
      </c>
      <c r="K3" s="3"/>
      <c r="L3" s="3"/>
      <c r="M3" s="3"/>
      <c r="N3" s="3"/>
      <c r="O3" s="3"/>
      <c r="P3" s="3"/>
      <c r="Q3" s="3" t="s">
        <v>156</v>
      </c>
      <c r="R3" s="3"/>
      <c r="S3" s="3"/>
      <c r="T3" s="3"/>
      <c r="U3" s="3"/>
      <c r="V3" s="3"/>
      <c r="W3" s="3"/>
      <c r="X3" s="3" t="s">
        <v>154</v>
      </c>
      <c r="Y3" s="3"/>
      <c r="Z3" s="3"/>
      <c r="AA3" s="3"/>
      <c r="AB3" s="3"/>
      <c r="AC3" s="3"/>
      <c r="AD3" s="3"/>
      <c r="AE3" s="3" t="s">
        <v>155</v>
      </c>
      <c r="AF3" s="3"/>
      <c r="AG3" s="3"/>
      <c r="AH3" s="3"/>
      <c r="AI3" s="3"/>
      <c r="AJ3" s="3"/>
      <c r="AK3" s="3"/>
      <c r="AL3" s="3" t="s">
        <v>162</v>
      </c>
      <c r="AM3" s="3"/>
      <c r="AN3" s="3"/>
      <c r="AO3" s="3" t="s">
        <v>161</v>
      </c>
      <c r="AP3" s="3"/>
      <c r="AQ3" s="3"/>
      <c r="AR3" s="3" t="s">
        <v>160</v>
      </c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15">
      <c r="A4" s="5" t="s">
        <v>3</v>
      </c>
      <c r="B4" s="5" t="s">
        <v>4</v>
      </c>
      <c r="C4" s="6" t="s">
        <v>144</v>
      </c>
      <c r="D4" s="6" t="s">
        <v>145</v>
      </c>
      <c r="E4" s="6" t="s">
        <v>146</v>
      </c>
      <c r="F4" s="6" t="s">
        <v>147</v>
      </c>
      <c r="G4" s="6" t="s">
        <v>148</v>
      </c>
      <c r="H4" s="6" t="s">
        <v>149</v>
      </c>
      <c r="I4" s="6" t="s">
        <v>150</v>
      </c>
      <c r="J4" s="6" t="s">
        <v>144</v>
      </c>
      <c r="K4" s="6" t="s">
        <v>145</v>
      </c>
      <c r="L4" s="6" t="s">
        <v>146</v>
      </c>
      <c r="M4" s="6" t="s">
        <v>147</v>
      </c>
      <c r="N4" s="6" t="s">
        <v>148</v>
      </c>
      <c r="O4" s="6" t="s">
        <v>149</v>
      </c>
      <c r="P4" s="6" t="s">
        <v>150</v>
      </c>
      <c r="Q4" s="6" t="s">
        <v>144</v>
      </c>
      <c r="R4" s="6" t="s">
        <v>145</v>
      </c>
      <c r="S4" s="6" t="s">
        <v>146</v>
      </c>
      <c r="T4" s="6" t="s">
        <v>147</v>
      </c>
      <c r="U4" s="6" t="s">
        <v>148</v>
      </c>
      <c r="V4" s="6" t="s">
        <v>149</v>
      </c>
      <c r="W4" s="6" t="s">
        <v>150</v>
      </c>
      <c r="X4" s="6" t="s">
        <v>144</v>
      </c>
      <c r="Y4" s="6" t="s">
        <v>145</v>
      </c>
      <c r="Z4" s="6" t="s">
        <v>146</v>
      </c>
      <c r="AA4" s="6" t="s">
        <v>147</v>
      </c>
      <c r="AB4" s="6" t="s">
        <v>148</v>
      </c>
      <c r="AC4" s="6" t="s">
        <v>149</v>
      </c>
      <c r="AD4" s="6" t="s">
        <v>150</v>
      </c>
      <c r="AE4" s="6" t="s">
        <v>144</v>
      </c>
      <c r="AF4" s="6" t="s">
        <v>145</v>
      </c>
      <c r="AG4" s="6" t="s">
        <v>146</v>
      </c>
      <c r="AH4" s="6" t="s">
        <v>147</v>
      </c>
      <c r="AI4" s="6" t="s">
        <v>148</v>
      </c>
      <c r="AJ4" s="6" t="s">
        <v>149</v>
      </c>
      <c r="AK4" s="6" t="s">
        <v>150</v>
      </c>
      <c r="AL4" s="6" t="s">
        <v>151</v>
      </c>
      <c r="AM4" s="6"/>
      <c r="AN4" s="6"/>
      <c r="AO4" s="6" t="s">
        <v>151</v>
      </c>
      <c r="AP4" s="6"/>
      <c r="AQ4" s="6"/>
      <c r="AR4" s="6" t="s">
        <v>152</v>
      </c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</row>
    <row r="5" spans="1:78" ht="15">
      <c r="A5" s="4" t="s">
        <v>5</v>
      </c>
      <c r="B5" s="4" t="s">
        <v>6</v>
      </c>
      <c r="C5" s="3">
        <v>9</v>
      </c>
      <c r="D5" s="3">
        <v>13</v>
      </c>
      <c r="E5" s="3"/>
      <c r="F5" s="3">
        <f>ROUND(AVERAGE(C5:D5),0)</f>
        <v>11</v>
      </c>
      <c r="G5" s="3">
        <v>4.5</v>
      </c>
      <c r="H5" s="3">
        <v>5</v>
      </c>
      <c r="I5" s="3">
        <f>ROUND(SUM(F5:H5),0)</f>
        <v>21</v>
      </c>
      <c r="J5" s="3">
        <v>11</v>
      </c>
      <c r="K5" s="3">
        <v>12.5</v>
      </c>
      <c r="L5" s="3"/>
      <c r="M5" s="3">
        <f>ROUND(AVERAGE(J5:L5),0)</f>
        <v>12</v>
      </c>
      <c r="N5" s="3">
        <v>4.5</v>
      </c>
      <c r="O5" s="3">
        <v>5</v>
      </c>
      <c r="P5" s="3">
        <f>ROUND(SUM(M5:O5),0)</f>
        <v>22</v>
      </c>
      <c r="Q5" s="3">
        <v>12</v>
      </c>
      <c r="R5" s="7">
        <v>13.5</v>
      </c>
      <c r="S5" s="7"/>
      <c r="T5" s="7">
        <f>ROUND(AVERAGE(Q5:S5),0)</f>
        <v>13</v>
      </c>
      <c r="U5" s="7">
        <v>4</v>
      </c>
      <c r="V5" s="7">
        <v>5</v>
      </c>
      <c r="W5" s="3">
        <f>ROUND(SUM(T5:V5),0)</f>
        <v>22</v>
      </c>
      <c r="X5" s="3">
        <v>12</v>
      </c>
      <c r="Y5" s="3">
        <v>11.5</v>
      </c>
      <c r="Z5" s="3"/>
      <c r="AA5" s="3">
        <f>ROUND(AVERAGE(X5:Y5),0)</f>
        <v>12</v>
      </c>
      <c r="AB5" s="3">
        <v>4.5</v>
      </c>
      <c r="AC5" s="3">
        <v>4.5</v>
      </c>
      <c r="AD5" s="3">
        <f>ROUND(SUM(AA5:AC5),0)</f>
        <v>21</v>
      </c>
      <c r="AE5" s="3"/>
      <c r="AF5" s="3"/>
      <c r="AG5" s="3"/>
      <c r="AH5" s="3"/>
      <c r="AI5" s="3"/>
      <c r="AJ5" s="3"/>
      <c r="AK5" s="3"/>
      <c r="AL5" s="3">
        <v>36</v>
      </c>
      <c r="AM5" s="3"/>
      <c r="AN5" s="3"/>
      <c r="AO5" s="3">
        <v>35</v>
      </c>
      <c r="AP5" s="3"/>
      <c r="AQ5" s="3"/>
      <c r="AR5" s="3">
        <v>68</v>
      </c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44" ht="15">
      <c r="A6" s="4" t="s">
        <v>7</v>
      </c>
      <c r="B6" s="4" t="s">
        <v>8</v>
      </c>
      <c r="C6" s="4">
        <v>9</v>
      </c>
      <c r="D6" s="4">
        <v>8</v>
      </c>
      <c r="F6" s="3">
        <f aca="true" t="shared" si="0" ref="F6:F67">ROUND(AVERAGE(C6:D6),0)</f>
        <v>9</v>
      </c>
      <c r="G6" s="4">
        <v>4</v>
      </c>
      <c r="H6" s="4">
        <v>2</v>
      </c>
      <c r="I6" s="3">
        <f aca="true" t="shared" si="1" ref="I6:I67">ROUND(SUM(F6:H6),0)</f>
        <v>15</v>
      </c>
      <c r="J6" s="4">
        <v>11</v>
      </c>
      <c r="K6" s="4">
        <v>11.5</v>
      </c>
      <c r="M6" s="3">
        <f aca="true" t="shared" si="2" ref="M6:M67">ROUND(AVERAGE(J6:L6),0)</f>
        <v>11</v>
      </c>
      <c r="N6" s="3">
        <v>4.5</v>
      </c>
      <c r="O6" s="3">
        <v>4</v>
      </c>
      <c r="P6" s="3">
        <f aca="true" t="shared" si="3" ref="P6:P67">ROUND(SUM(M6:O6),0)</f>
        <v>20</v>
      </c>
      <c r="Q6" s="4">
        <v>8</v>
      </c>
      <c r="R6" s="7">
        <v>12</v>
      </c>
      <c r="S6" s="7"/>
      <c r="T6" s="7">
        <f aca="true" t="shared" si="4" ref="T6:T67">ROUND(AVERAGE(Q6:S6),0)</f>
        <v>10</v>
      </c>
      <c r="U6" s="7">
        <v>4</v>
      </c>
      <c r="V6" s="7">
        <v>5</v>
      </c>
      <c r="W6" s="3">
        <f aca="true" t="shared" si="5" ref="W6:W67">ROUND(SUM(T6:V6),0)</f>
        <v>19</v>
      </c>
      <c r="X6" s="4">
        <v>12.5</v>
      </c>
      <c r="Y6" s="4">
        <v>8</v>
      </c>
      <c r="AA6" s="3">
        <f aca="true" t="shared" si="6" ref="AA6:AA60">ROUND(AVERAGE(X6:Y6),0)</f>
        <v>10</v>
      </c>
      <c r="AB6" s="4">
        <v>4.5</v>
      </c>
      <c r="AC6" s="4">
        <v>1.5</v>
      </c>
      <c r="AD6" s="3">
        <f>ROUND(SUM(AA6:AC6),0)</f>
        <v>16</v>
      </c>
      <c r="AL6" s="4">
        <v>35</v>
      </c>
      <c r="AO6" s="4">
        <v>31</v>
      </c>
      <c r="AR6" s="4">
        <v>40</v>
      </c>
    </row>
    <row r="7" spans="1:44" ht="15">
      <c r="A7" s="4" t="s">
        <v>9</v>
      </c>
      <c r="B7" s="4" t="s">
        <v>10</v>
      </c>
      <c r="C7" s="4">
        <v>13</v>
      </c>
      <c r="D7" s="4">
        <v>10.5</v>
      </c>
      <c r="F7" s="3">
        <f t="shared" si="0"/>
        <v>12</v>
      </c>
      <c r="G7" s="4">
        <v>4.5</v>
      </c>
      <c r="H7" s="4">
        <v>5</v>
      </c>
      <c r="I7" s="3">
        <f t="shared" si="1"/>
        <v>22</v>
      </c>
      <c r="J7" s="4">
        <v>12.5</v>
      </c>
      <c r="K7" s="4">
        <v>10.5</v>
      </c>
      <c r="M7" s="3">
        <f t="shared" si="2"/>
        <v>12</v>
      </c>
      <c r="N7" s="3">
        <v>4.5</v>
      </c>
      <c r="O7" s="3">
        <v>5</v>
      </c>
      <c r="P7" s="3">
        <f t="shared" si="3"/>
        <v>22</v>
      </c>
      <c r="Q7" s="4">
        <v>12.5</v>
      </c>
      <c r="R7" s="7">
        <v>12</v>
      </c>
      <c r="S7" s="7"/>
      <c r="T7" s="7">
        <f t="shared" si="4"/>
        <v>12</v>
      </c>
      <c r="U7" s="7">
        <v>4</v>
      </c>
      <c r="V7" s="7">
        <v>5</v>
      </c>
      <c r="W7" s="3">
        <f t="shared" si="5"/>
        <v>21</v>
      </c>
      <c r="AA7" s="3"/>
      <c r="AD7" s="3"/>
      <c r="AE7" s="4">
        <v>8.5</v>
      </c>
      <c r="AF7" s="4">
        <v>8</v>
      </c>
      <c r="AH7" s="4">
        <f>ROUND(AVERAGE(AE7:AG7),0)</f>
        <v>8</v>
      </c>
      <c r="AI7" s="4">
        <v>4.5</v>
      </c>
      <c r="AJ7" s="4">
        <v>5</v>
      </c>
      <c r="AK7" s="4">
        <f>ROUND(SUM(AH7:AJ7),0)</f>
        <v>18</v>
      </c>
      <c r="AL7" s="4">
        <v>40</v>
      </c>
      <c r="AO7" s="4">
        <v>36</v>
      </c>
      <c r="AR7" s="4">
        <v>62</v>
      </c>
    </row>
    <row r="8" spans="1:44" ht="15">
      <c r="A8" s="4" t="s">
        <v>11</v>
      </c>
      <c r="B8" s="4" t="s">
        <v>12</v>
      </c>
      <c r="C8" s="4">
        <v>11.5</v>
      </c>
      <c r="D8" s="4">
        <v>8.5</v>
      </c>
      <c r="F8" s="3">
        <f t="shared" si="0"/>
        <v>10</v>
      </c>
      <c r="G8" s="4">
        <v>4</v>
      </c>
      <c r="H8" s="4">
        <v>4.5</v>
      </c>
      <c r="I8" s="3">
        <f t="shared" si="1"/>
        <v>19</v>
      </c>
      <c r="J8" s="4">
        <v>11</v>
      </c>
      <c r="K8" s="4">
        <v>12</v>
      </c>
      <c r="M8" s="3">
        <f t="shared" si="2"/>
        <v>12</v>
      </c>
      <c r="N8" s="3">
        <v>4.5</v>
      </c>
      <c r="O8" s="3">
        <v>5</v>
      </c>
      <c r="P8" s="3">
        <f t="shared" si="3"/>
        <v>22</v>
      </c>
      <c r="Q8" s="4">
        <v>9</v>
      </c>
      <c r="R8" s="7">
        <v>10.5</v>
      </c>
      <c r="S8" s="7"/>
      <c r="T8" s="7">
        <f t="shared" si="4"/>
        <v>10</v>
      </c>
      <c r="U8" s="7">
        <v>4</v>
      </c>
      <c r="V8" s="7">
        <v>5</v>
      </c>
      <c r="W8" s="3">
        <f t="shared" si="5"/>
        <v>19</v>
      </c>
      <c r="AA8" s="3"/>
      <c r="AD8" s="3"/>
      <c r="AE8" s="4">
        <v>10.5</v>
      </c>
      <c r="AF8" s="4">
        <v>9.5</v>
      </c>
      <c r="AH8" s="4">
        <f aca="true" t="shared" si="7" ref="AH8:AH67">ROUND(AVERAGE(AE8:AG8),0)</f>
        <v>10</v>
      </c>
      <c r="AI8" s="4">
        <v>4.5</v>
      </c>
      <c r="AJ8" s="4">
        <v>5</v>
      </c>
      <c r="AK8" s="4">
        <f aca="true" t="shared" si="8" ref="AK8:AK67">ROUND(SUM(AH8:AJ8),0)</f>
        <v>20</v>
      </c>
      <c r="AL8" s="4">
        <v>39</v>
      </c>
      <c r="AO8" s="4">
        <v>37</v>
      </c>
      <c r="AR8" s="4">
        <v>62</v>
      </c>
    </row>
    <row r="9" spans="1:44" ht="15">
      <c r="A9" s="4" t="s">
        <v>13</v>
      </c>
      <c r="B9" s="4" t="s">
        <v>14</v>
      </c>
      <c r="C9" s="4">
        <v>7.5</v>
      </c>
      <c r="D9" s="4">
        <v>9</v>
      </c>
      <c r="F9" s="3">
        <f t="shared" si="0"/>
        <v>8</v>
      </c>
      <c r="G9" s="4">
        <v>4</v>
      </c>
      <c r="H9" s="4">
        <v>4.5</v>
      </c>
      <c r="I9" s="3">
        <f t="shared" si="1"/>
        <v>17</v>
      </c>
      <c r="J9" s="4">
        <v>8</v>
      </c>
      <c r="K9" s="4">
        <v>9.5</v>
      </c>
      <c r="M9" s="3">
        <f t="shared" si="2"/>
        <v>9</v>
      </c>
      <c r="N9" s="3">
        <v>4.5</v>
      </c>
      <c r="O9" s="3">
        <v>5</v>
      </c>
      <c r="P9" s="3">
        <f t="shared" si="3"/>
        <v>19</v>
      </c>
      <c r="Q9" s="4">
        <v>7</v>
      </c>
      <c r="R9" s="7">
        <v>11</v>
      </c>
      <c r="S9" s="7"/>
      <c r="T9" s="7">
        <f t="shared" si="4"/>
        <v>9</v>
      </c>
      <c r="U9" s="7">
        <v>4</v>
      </c>
      <c r="V9" s="7">
        <v>5</v>
      </c>
      <c r="W9" s="3">
        <f t="shared" si="5"/>
        <v>18</v>
      </c>
      <c r="X9" s="4">
        <v>8.5</v>
      </c>
      <c r="Y9" s="4">
        <v>9.5</v>
      </c>
      <c r="AA9" s="3">
        <f t="shared" si="6"/>
        <v>9</v>
      </c>
      <c r="AB9" s="4">
        <v>4.5</v>
      </c>
      <c r="AC9" s="4">
        <v>4</v>
      </c>
      <c r="AD9" s="3">
        <f aca="true" t="shared" si="9" ref="AD9:AD64">ROUND(SUM(AA9:AC9),0)</f>
        <v>18</v>
      </c>
      <c r="AL9" s="4">
        <v>32</v>
      </c>
      <c r="AO9" s="4">
        <v>39</v>
      </c>
      <c r="AR9" s="4">
        <v>75</v>
      </c>
    </row>
    <row r="10" spans="1:44" ht="15">
      <c r="A10" s="4" t="s">
        <v>15</v>
      </c>
      <c r="B10" s="4" t="s">
        <v>16</v>
      </c>
      <c r="C10" s="4">
        <v>4.5</v>
      </c>
      <c r="D10" s="4">
        <v>6.5</v>
      </c>
      <c r="F10" s="3">
        <f t="shared" si="0"/>
        <v>6</v>
      </c>
      <c r="G10" s="4">
        <v>4</v>
      </c>
      <c r="H10" s="4">
        <v>4</v>
      </c>
      <c r="I10" s="3">
        <f t="shared" si="1"/>
        <v>14</v>
      </c>
      <c r="J10" s="4">
        <v>4</v>
      </c>
      <c r="K10" s="4">
        <v>11</v>
      </c>
      <c r="M10" s="3">
        <f t="shared" si="2"/>
        <v>8</v>
      </c>
      <c r="N10" s="3">
        <v>4.5</v>
      </c>
      <c r="O10" s="3">
        <v>4</v>
      </c>
      <c r="P10" s="3">
        <f t="shared" si="3"/>
        <v>17</v>
      </c>
      <c r="Q10" s="4">
        <v>8</v>
      </c>
      <c r="R10" s="7">
        <v>8</v>
      </c>
      <c r="S10" s="7"/>
      <c r="T10" s="7">
        <f t="shared" si="4"/>
        <v>8</v>
      </c>
      <c r="U10" s="7">
        <v>4</v>
      </c>
      <c r="V10" s="7">
        <v>5</v>
      </c>
      <c r="W10" s="3">
        <f t="shared" si="5"/>
        <v>17</v>
      </c>
      <c r="X10" s="4">
        <v>11</v>
      </c>
      <c r="Y10" s="4">
        <v>7</v>
      </c>
      <c r="AA10" s="3">
        <f t="shared" si="6"/>
        <v>9</v>
      </c>
      <c r="AB10" s="4">
        <v>4.5</v>
      </c>
      <c r="AC10" s="4">
        <v>4</v>
      </c>
      <c r="AD10" s="3">
        <f t="shared" si="9"/>
        <v>18</v>
      </c>
      <c r="AL10" s="4">
        <v>27</v>
      </c>
      <c r="AO10" s="4">
        <v>29</v>
      </c>
      <c r="AR10" s="4">
        <v>50</v>
      </c>
    </row>
    <row r="11" spans="1:44" ht="15">
      <c r="A11" s="4" t="s">
        <v>17</v>
      </c>
      <c r="B11" s="4" t="s">
        <v>18</v>
      </c>
      <c r="C11" s="4" t="s">
        <v>158</v>
      </c>
      <c r="D11" s="4" t="s">
        <v>158</v>
      </c>
      <c r="E11" s="4" t="s">
        <v>158</v>
      </c>
      <c r="F11" s="4" t="s">
        <v>158</v>
      </c>
      <c r="G11" s="4" t="s">
        <v>158</v>
      </c>
      <c r="H11" s="4" t="s">
        <v>158</v>
      </c>
      <c r="I11" s="4" t="s">
        <v>158</v>
      </c>
      <c r="J11" s="4" t="s">
        <v>158</v>
      </c>
      <c r="K11" s="4" t="s">
        <v>158</v>
      </c>
      <c r="L11" s="4" t="s">
        <v>158</v>
      </c>
      <c r="M11" s="4" t="s">
        <v>158</v>
      </c>
      <c r="N11" s="4" t="s">
        <v>158</v>
      </c>
      <c r="O11" s="4" t="s">
        <v>158</v>
      </c>
      <c r="P11" s="4" t="s">
        <v>158</v>
      </c>
      <c r="Q11" s="4" t="s">
        <v>158</v>
      </c>
      <c r="R11" s="4" t="s">
        <v>158</v>
      </c>
      <c r="S11" s="4" t="s">
        <v>158</v>
      </c>
      <c r="T11" s="4" t="s">
        <v>158</v>
      </c>
      <c r="U11" s="4" t="s">
        <v>158</v>
      </c>
      <c r="V11" s="4" t="s">
        <v>158</v>
      </c>
      <c r="W11" s="4" t="s">
        <v>158</v>
      </c>
      <c r="AA11" s="3"/>
      <c r="AD11" s="3"/>
      <c r="AL11" s="4" t="s">
        <v>158</v>
      </c>
      <c r="AO11" s="4" t="s">
        <v>158</v>
      </c>
      <c r="AR11" s="4" t="s">
        <v>158</v>
      </c>
    </row>
    <row r="12" spans="1:44" ht="15">
      <c r="A12" s="4" t="s">
        <v>19</v>
      </c>
      <c r="B12" s="4" t="s">
        <v>20</v>
      </c>
      <c r="C12" s="4">
        <v>10</v>
      </c>
      <c r="D12" s="4">
        <v>8.5</v>
      </c>
      <c r="F12" s="3">
        <f t="shared" si="0"/>
        <v>9</v>
      </c>
      <c r="G12" s="4">
        <v>4.5</v>
      </c>
      <c r="H12" s="4">
        <v>4</v>
      </c>
      <c r="I12" s="3">
        <f t="shared" si="1"/>
        <v>18</v>
      </c>
      <c r="J12" s="4">
        <v>8</v>
      </c>
      <c r="K12" s="4">
        <v>11</v>
      </c>
      <c r="M12" s="3">
        <f t="shared" si="2"/>
        <v>10</v>
      </c>
      <c r="N12" s="3">
        <v>4.5</v>
      </c>
      <c r="O12" s="3">
        <v>5</v>
      </c>
      <c r="P12" s="3">
        <f t="shared" si="3"/>
        <v>20</v>
      </c>
      <c r="Q12" s="4">
        <v>9</v>
      </c>
      <c r="R12" s="7">
        <v>8</v>
      </c>
      <c r="S12" s="7"/>
      <c r="T12" s="7">
        <f t="shared" si="4"/>
        <v>9</v>
      </c>
      <c r="U12" s="7">
        <v>4.5</v>
      </c>
      <c r="V12" s="7">
        <v>5</v>
      </c>
      <c r="W12" s="3">
        <f t="shared" si="5"/>
        <v>19</v>
      </c>
      <c r="X12" s="4">
        <v>11.5</v>
      </c>
      <c r="Y12" s="4">
        <v>9</v>
      </c>
      <c r="AA12" s="3">
        <f t="shared" si="6"/>
        <v>10</v>
      </c>
      <c r="AB12" s="4">
        <v>4.5</v>
      </c>
      <c r="AC12" s="4">
        <v>4</v>
      </c>
      <c r="AD12" s="3">
        <f t="shared" si="9"/>
        <v>19</v>
      </c>
      <c r="AL12" s="4">
        <v>36</v>
      </c>
      <c r="AO12" s="4">
        <v>35</v>
      </c>
      <c r="AR12" s="4">
        <v>79</v>
      </c>
    </row>
    <row r="13" spans="1:44" ht="15">
      <c r="A13" s="4" t="s">
        <v>21</v>
      </c>
      <c r="B13" s="4" t="s">
        <v>22</v>
      </c>
      <c r="C13" s="4">
        <v>6.5</v>
      </c>
      <c r="D13" s="4">
        <v>4.5</v>
      </c>
      <c r="F13" s="3">
        <f t="shared" si="0"/>
        <v>6</v>
      </c>
      <c r="G13" s="4">
        <v>4</v>
      </c>
      <c r="H13" s="4">
        <v>4.5</v>
      </c>
      <c r="I13" s="3">
        <f t="shared" si="1"/>
        <v>15</v>
      </c>
      <c r="J13" s="4">
        <v>6</v>
      </c>
      <c r="K13" s="4">
        <v>8</v>
      </c>
      <c r="M13" s="3">
        <f t="shared" si="2"/>
        <v>7</v>
      </c>
      <c r="N13" s="3">
        <v>4.5</v>
      </c>
      <c r="O13" s="3">
        <v>5</v>
      </c>
      <c r="P13" s="3">
        <f t="shared" si="3"/>
        <v>17</v>
      </c>
      <c r="Q13" s="4">
        <v>7.5</v>
      </c>
      <c r="R13" s="7">
        <v>6.5</v>
      </c>
      <c r="S13" s="7"/>
      <c r="T13" s="7">
        <f t="shared" si="4"/>
        <v>7</v>
      </c>
      <c r="U13" s="7">
        <v>4</v>
      </c>
      <c r="V13" s="7">
        <v>5</v>
      </c>
      <c r="W13" s="3">
        <f t="shared" si="5"/>
        <v>16</v>
      </c>
      <c r="AA13" s="3"/>
      <c r="AD13" s="3"/>
      <c r="AE13" s="4">
        <v>7</v>
      </c>
      <c r="AF13" s="4">
        <v>6.5</v>
      </c>
      <c r="AH13" s="4">
        <f t="shared" si="7"/>
        <v>7</v>
      </c>
      <c r="AI13" s="4">
        <v>4.5</v>
      </c>
      <c r="AJ13" s="4">
        <v>5</v>
      </c>
      <c r="AK13" s="4">
        <f t="shared" si="8"/>
        <v>17</v>
      </c>
      <c r="AL13" s="4">
        <v>29</v>
      </c>
      <c r="AO13" s="4">
        <v>36</v>
      </c>
      <c r="AR13" s="4">
        <v>63</v>
      </c>
    </row>
    <row r="14" spans="1:44" ht="15">
      <c r="A14" s="4" t="s">
        <v>23</v>
      </c>
      <c r="B14" s="4" t="s">
        <v>24</v>
      </c>
      <c r="C14" s="4">
        <v>7.5</v>
      </c>
      <c r="D14" s="4">
        <v>7</v>
      </c>
      <c r="F14" s="3">
        <f t="shared" si="0"/>
        <v>7</v>
      </c>
      <c r="G14" s="4">
        <v>4</v>
      </c>
      <c r="H14" s="4">
        <v>4</v>
      </c>
      <c r="I14" s="3">
        <f t="shared" si="1"/>
        <v>15</v>
      </c>
      <c r="J14" s="4">
        <v>6</v>
      </c>
      <c r="K14" s="4">
        <v>8.5</v>
      </c>
      <c r="M14" s="3">
        <f t="shared" si="2"/>
        <v>7</v>
      </c>
      <c r="N14" s="3">
        <v>4.5</v>
      </c>
      <c r="O14" s="3">
        <v>4</v>
      </c>
      <c r="P14" s="3">
        <f t="shared" si="3"/>
        <v>16</v>
      </c>
      <c r="Q14" s="4">
        <v>7.5</v>
      </c>
      <c r="R14" s="7">
        <v>11</v>
      </c>
      <c r="S14" s="7"/>
      <c r="T14" s="7">
        <f t="shared" si="4"/>
        <v>9</v>
      </c>
      <c r="U14" s="7">
        <v>4</v>
      </c>
      <c r="V14" s="7">
        <v>4.5</v>
      </c>
      <c r="W14" s="3">
        <f t="shared" si="5"/>
        <v>18</v>
      </c>
      <c r="X14" s="4">
        <v>11</v>
      </c>
      <c r="Y14" s="4">
        <v>11.5</v>
      </c>
      <c r="AA14" s="3">
        <f t="shared" si="6"/>
        <v>11</v>
      </c>
      <c r="AB14" s="4">
        <v>4.5</v>
      </c>
      <c r="AC14" s="4">
        <v>4</v>
      </c>
      <c r="AD14" s="3">
        <f t="shared" si="9"/>
        <v>20</v>
      </c>
      <c r="AL14" s="4">
        <v>39</v>
      </c>
      <c r="AO14" s="4">
        <v>36</v>
      </c>
      <c r="AR14" s="4">
        <v>70</v>
      </c>
    </row>
    <row r="15" spans="1:44" ht="15">
      <c r="A15" s="4" t="s">
        <v>25</v>
      </c>
      <c r="B15" s="4" t="s">
        <v>26</v>
      </c>
      <c r="C15" s="4">
        <v>10.5</v>
      </c>
      <c r="D15" s="4">
        <v>8</v>
      </c>
      <c r="F15" s="3">
        <f t="shared" si="0"/>
        <v>9</v>
      </c>
      <c r="G15" s="4">
        <v>4.5</v>
      </c>
      <c r="H15" s="4">
        <v>4</v>
      </c>
      <c r="I15" s="3">
        <f t="shared" si="1"/>
        <v>18</v>
      </c>
      <c r="J15" s="4">
        <v>11.5</v>
      </c>
      <c r="K15" s="4">
        <v>10</v>
      </c>
      <c r="M15" s="3">
        <f t="shared" si="2"/>
        <v>11</v>
      </c>
      <c r="N15" s="3">
        <v>4.5</v>
      </c>
      <c r="O15" s="3">
        <v>5</v>
      </c>
      <c r="P15" s="3">
        <f t="shared" si="3"/>
        <v>21</v>
      </c>
      <c r="Q15" s="4">
        <v>12.5</v>
      </c>
      <c r="R15" s="7">
        <v>11</v>
      </c>
      <c r="S15" s="7"/>
      <c r="T15" s="7">
        <f t="shared" si="4"/>
        <v>12</v>
      </c>
      <c r="U15" s="7">
        <v>4.5</v>
      </c>
      <c r="V15" s="7">
        <v>5</v>
      </c>
      <c r="W15" s="3">
        <f t="shared" si="5"/>
        <v>22</v>
      </c>
      <c r="X15" s="4">
        <v>10.5</v>
      </c>
      <c r="Y15" s="4">
        <v>10.5</v>
      </c>
      <c r="AA15" s="3">
        <f t="shared" si="6"/>
        <v>11</v>
      </c>
      <c r="AB15" s="4">
        <v>4.5</v>
      </c>
      <c r="AC15" s="4">
        <v>4</v>
      </c>
      <c r="AD15" s="3">
        <f t="shared" si="9"/>
        <v>20</v>
      </c>
      <c r="AL15" s="4">
        <v>40</v>
      </c>
      <c r="AO15" s="4">
        <v>39</v>
      </c>
      <c r="AR15" s="4">
        <v>61</v>
      </c>
    </row>
    <row r="16" spans="1:44" ht="15">
      <c r="A16" s="4" t="s">
        <v>27</v>
      </c>
      <c r="B16" s="4" t="s">
        <v>28</v>
      </c>
      <c r="C16" s="4">
        <v>10.5</v>
      </c>
      <c r="D16" s="4">
        <v>11.5</v>
      </c>
      <c r="F16" s="3">
        <f t="shared" si="0"/>
        <v>11</v>
      </c>
      <c r="G16" s="4">
        <v>4.5</v>
      </c>
      <c r="H16" s="4">
        <v>4.5</v>
      </c>
      <c r="I16" s="3">
        <f t="shared" si="1"/>
        <v>20</v>
      </c>
      <c r="J16" s="4">
        <v>12.5</v>
      </c>
      <c r="K16" s="4">
        <v>10</v>
      </c>
      <c r="M16" s="3">
        <f t="shared" si="2"/>
        <v>11</v>
      </c>
      <c r="N16" s="3">
        <v>4.5</v>
      </c>
      <c r="O16" s="3">
        <v>5</v>
      </c>
      <c r="P16" s="3">
        <f t="shared" si="3"/>
        <v>21</v>
      </c>
      <c r="Q16" s="4">
        <v>11</v>
      </c>
      <c r="R16" s="7">
        <v>11.5</v>
      </c>
      <c r="S16" s="7"/>
      <c r="T16" s="7">
        <f t="shared" si="4"/>
        <v>11</v>
      </c>
      <c r="U16" s="7">
        <v>4</v>
      </c>
      <c r="V16" s="7">
        <v>5</v>
      </c>
      <c r="W16" s="3">
        <f t="shared" si="5"/>
        <v>20</v>
      </c>
      <c r="X16" s="4">
        <v>13.5</v>
      </c>
      <c r="Y16" s="4">
        <v>12</v>
      </c>
      <c r="AA16" s="3">
        <f t="shared" si="6"/>
        <v>13</v>
      </c>
      <c r="AB16" s="4">
        <v>4.5</v>
      </c>
      <c r="AC16" s="4">
        <v>4.5</v>
      </c>
      <c r="AD16" s="3">
        <f t="shared" si="9"/>
        <v>22</v>
      </c>
      <c r="AL16" s="4">
        <v>38</v>
      </c>
      <c r="AO16" s="4">
        <v>40</v>
      </c>
      <c r="AR16" s="4">
        <v>80</v>
      </c>
    </row>
    <row r="17" spans="1:44" ht="15">
      <c r="A17" s="4" t="s">
        <v>29</v>
      </c>
      <c r="B17" s="4" t="s">
        <v>30</v>
      </c>
      <c r="C17" s="4">
        <v>13</v>
      </c>
      <c r="D17" s="4">
        <v>10.5</v>
      </c>
      <c r="F17" s="3">
        <f t="shared" si="0"/>
        <v>12</v>
      </c>
      <c r="G17" s="4">
        <v>3.5</v>
      </c>
      <c r="H17" s="4">
        <v>4.5</v>
      </c>
      <c r="I17" s="3">
        <f t="shared" si="1"/>
        <v>20</v>
      </c>
      <c r="J17" s="4">
        <v>12</v>
      </c>
      <c r="K17" s="4">
        <v>10.5</v>
      </c>
      <c r="M17" s="3">
        <f t="shared" si="2"/>
        <v>11</v>
      </c>
      <c r="N17" s="3">
        <v>4.5</v>
      </c>
      <c r="O17" s="3">
        <v>5</v>
      </c>
      <c r="P17" s="3">
        <f t="shared" si="3"/>
        <v>21</v>
      </c>
      <c r="Q17" s="4">
        <v>9.5</v>
      </c>
      <c r="R17" s="7">
        <v>11.5</v>
      </c>
      <c r="S17" s="7"/>
      <c r="T17" s="7">
        <f t="shared" si="4"/>
        <v>11</v>
      </c>
      <c r="U17" s="7">
        <v>4</v>
      </c>
      <c r="V17" s="7">
        <v>5</v>
      </c>
      <c r="W17" s="3">
        <f t="shared" si="5"/>
        <v>20</v>
      </c>
      <c r="X17" s="4">
        <v>12</v>
      </c>
      <c r="Y17" s="4">
        <v>11</v>
      </c>
      <c r="AA17" s="3">
        <f t="shared" si="6"/>
        <v>12</v>
      </c>
      <c r="AB17" s="4">
        <v>4.5</v>
      </c>
      <c r="AC17" s="4">
        <v>4</v>
      </c>
      <c r="AD17" s="3">
        <f t="shared" si="9"/>
        <v>21</v>
      </c>
      <c r="AL17" s="4">
        <v>35</v>
      </c>
      <c r="AO17" s="4">
        <v>31</v>
      </c>
      <c r="AR17" s="4">
        <v>89</v>
      </c>
    </row>
    <row r="18" spans="1:44" ht="15">
      <c r="A18" s="4" t="s">
        <v>31</v>
      </c>
      <c r="B18" s="4" t="s">
        <v>32</v>
      </c>
      <c r="C18" s="4" t="s">
        <v>158</v>
      </c>
      <c r="D18" s="4" t="s">
        <v>158</v>
      </c>
      <c r="E18" s="4" t="s">
        <v>158</v>
      </c>
      <c r="F18" s="4" t="s">
        <v>158</v>
      </c>
      <c r="G18" s="4" t="s">
        <v>158</v>
      </c>
      <c r="H18" s="4" t="s">
        <v>158</v>
      </c>
      <c r="I18" s="4" t="s">
        <v>158</v>
      </c>
      <c r="J18" s="4" t="s">
        <v>158</v>
      </c>
      <c r="K18" s="4" t="s">
        <v>158</v>
      </c>
      <c r="L18" s="4" t="s">
        <v>158</v>
      </c>
      <c r="M18" s="4" t="s">
        <v>158</v>
      </c>
      <c r="N18" s="4" t="s">
        <v>158</v>
      </c>
      <c r="O18" s="4" t="s">
        <v>158</v>
      </c>
      <c r="P18" s="4" t="s">
        <v>158</v>
      </c>
      <c r="Q18" s="4" t="s">
        <v>158</v>
      </c>
      <c r="R18" s="4" t="s">
        <v>158</v>
      </c>
      <c r="S18" s="4" t="s">
        <v>158</v>
      </c>
      <c r="T18" s="4" t="s">
        <v>158</v>
      </c>
      <c r="U18" s="4" t="s">
        <v>158</v>
      </c>
      <c r="V18" s="4" t="s">
        <v>158</v>
      </c>
      <c r="W18" s="4" t="s">
        <v>158</v>
      </c>
      <c r="AA18" s="3"/>
      <c r="AD18" s="3"/>
      <c r="AL18" s="4" t="s">
        <v>158</v>
      </c>
      <c r="AO18" s="4" t="s">
        <v>158</v>
      </c>
      <c r="AR18" s="4" t="s">
        <v>158</v>
      </c>
    </row>
    <row r="19" spans="1:44" ht="15">
      <c r="A19" s="4" t="s">
        <v>33</v>
      </c>
      <c r="B19" s="4" t="s">
        <v>34</v>
      </c>
      <c r="C19" s="4">
        <v>12.5</v>
      </c>
      <c r="D19" s="4">
        <v>9</v>
      </c>
      <c r="F19" s="3">
        <f t="shared" si="0"/>
        <v>11</v>
      </c>
      <c r="G19" s="4">
        <v>4.5</v>
      </c>
      <c r="H19" s="4">
        <v>5</v>
      </c>
      <c r="I19" s="3">
        <f t="shared" si="1"/>
        <v>21</v>
      </c>
      <c r="J19" s="4">
        <v>11</v>
      </c>
      <c r="K19" s="4" t="s">
        <v>157</v>
      </c>
      <c r="L19" s="4">
        <v>9</v>
      </c>
      <c r="M19" s="3">
        <f t="shared" si="2"/>
        <v>10</v>
      </c>
      <c r="N19" s="3">
        <v>4.5</v>
      </c>
      <c r="O19" s="3">
        <v>5</v>
      </c>
      <c r="P19" s="3">
        <f t="shared" si="3"/>
        <v>20</v>
      </c>
      <c r="Q19" s="4">
        <v>8</v>
      </c>
      <c r="R19" s="7">
        <v>9.5</v>
      </c>
      <c r="S19" s="7"/>
      <c r="T19" s="7">
        <f t="shared" si="4"/>
        <v>9</v>
      </c>
      <c r="U19" s="7">
        <v>4</v>
      </c>
      <c r="V19" s="7">
        <v>5</v>
      </c>
      <c r="W19" s="3">
        <f t="shared" si="5"/>
        <v>18</v>
      </c>
      <c r="AA19" s="3"/>
      <c r="AD19" s="3"/>
      <c r="AE19" s="4">
        <v>11.5</v>
      </c>
      <c r="AF19" s="4">
        <v>9.5</v>
      </c>
      <c r="AH19" s="4">
        <f t="shared" si="7"/>
        <v>11</v>
      </c>
      <c r="AI19" s="4">
        <v>4.5</v>
      </c>
      <c r="AJ19" s="4">
        <v>5</v>
      </c>
      <c r="AK19" s="4">
        <f t="shared" si="8"/>
        <v>21</v>
      </c>
      <c r="AL19" s="4">
        <v>26</v>
      </c>
      <c r="AO19" s="4">
        <v>37</v>
      </c>
      <c r="AR19" s="4">
        <v>57</v>
      </c>
    </row>
    <row r="20" spans="1:44" ht="15">
      <c r="A20" s="4" t="s">
        <v>35</v>
      </c>
      <c r="B20" s="4" t="s">
        <v>36</v>
      </c>
      <c r="C20" s="4">
        <v>9</v>
      </c>
      <c r="D20" s="4">
        <v>9</v>
      </c>
      <c r="F20" s="3">
        <f t="shared" si="0"/>
        <v>9</v>
      </c>
      <c r="G20" s="4">
        <v>4</v>
      </c>
      <c r="H20" s="4">
        <v>5</v>
      </c>
      <c r="I20" s="3">
        <f t="shared" si="1"/>
        <v>18</v>
      </c>
      <c r="J20" s="4">
        <v>8.5</v>
      </c>
      <c r="K20" s="4">
        <v>10.5</v>
      </c>
      <c r="M20" s="3">
        <f t="shared" si="2"/>
        <v>10</v>
      </c>
      <c r="N20" s="3">
        <v>4.5</v>
      </c>
      <c r="O20" s="3">
        <v>5</v>
      </c>
      <c r="P20" s="3">
        <f t="shared" si="3"/>
        <v>20</v>
      </c>
      <c r="Q20" s="4">
        <v>10</v>
      </c>
      <c r="R20" s="7">
        <v>10</v>
      </c>
      <c r="S20" s="7"/>
      <c r="T20" s="7">
        <f t="shared" si="4"/>
        <v>10</v>
      </c>
      <c r="U20" s="7">
        <v>4</v>
      </c>
      <c r="V20" s="7">
        <v>5</v>
      </c>
      <c r="W20" s="3">
        <f t="shared" si="5"/>
        <v>19</v>
      </c>
      <c r="X20" s="4">
        <v>11</v>
      </c>
      <c r="Y20" s="4">
        <v>8.5</v>
      </c>
      <c r="AA20" s="3">
        <f t="shared" si="6"/>
        <v>10</v>
      </c>
      <c r="AB20" s="4">
        <v>4.5</v>
      </c>
      <c r="AC20" s="4">
        <v>4</v>
      </c>
      <c r="AD20" s="3">
        <f t="shared" si="9"/>
        <v>19</v>
      </c>
      <c r="AL20" s="4">
        <v>31</v>
      </c>
      <c r="AO20" s="4">
        <v>38</v>
      </c>
      <c r="AR20" s="4">
        <v>60</v>
      </c>
    </row>
    <row r="21" spans="1:44" ht="15">
      <c r="A21" s="4" t="s">
        <v>37</v>
      </c>
      <c r="B21" s="4" t="s">
        <v>38</v>
      </c>
      <c r="C21" s="4">
        <v>5</v>
      </c>
      <c r="D21" s="4">
        <v>2.5</v>
      </c>
      <c r="F21" s="3">
        <f t="shared" si="0"/>
        <v>4</v>
      </c>
      <c r="G21" s="4">
        <v>3.5</v>
      </c>
      <c r="H21" s="4">
        <v>4</v>
      </c>
      <c r="I21" s="3">
        <f t="shared" si="1"/>
        <v>12</v>
      </c>
      <c r="J21" s="4">
        <v>6</v>
      </c>
      <c r="K21" s="4">
        <v>7.5</v>
      </c>
      <c r="M21" s="3">
        <f t="shared" si="2"/>
        <v>7</v>
      </c>
      <c r="N21" s="3">
        <v>4.5</v>
      </c>
      <c r="O21" s="3">
        <v>4</v>
      </c>
      <c r="P21" s="3">
        <f t="shared" si="3"/>
        <v>16</v>
      </c>
      <c r="Q21" s="4">
        <v>5</v>
      </c>
      <c r="R21" s="7">
        <v>10.5</v>
      </c>
      <c r="S21" s="7"/>
      <c r="T21" s="7">
        <f t="shared" si="4"/>
        <v>8</v>
      </c>
      <c r="U21" s="7">
        <v>4</v>
      </c>
      <c r="V21" s="7">
        <v>4.5</v>
      </c>
      <c r="W21" s="3">
        <f t="shared" si="5"/>
        <v>17</v>
      </c>
      <c r="X21" s="4">
        <v>8.5</v>
      </c>
      <c r="Y21" s="4">
        <v>8.5</v>
      </c>
      <c r="AA21" s="3">
        <f t="shared" si="6"/>
        <v>9</v>
      </c>
      <c r="AB21" s="4">
        <v>4.5</v>
      </c>
      <c r="AC21" s="4">
        <v>4</v>
      </c>
      <c r="AD21" s="3">
        <f t="shared" si="9"/>
        <v>18</v>
      </c>
      <c r="AL21" s="4">
        <v>32</v>
      </c>
      <c r="AO21" s="4">
        <v>35</v>
      </c>
      <c r="AR21" s="4">
        <v>60</v>
      </c>
    </row>
    <row r="22" spans="1:44" ht="15">
      <c r="A22" s="4" t="s">
        <v>39</v>
      </c>
      <c r="B22" s="4" t="s">
        <v>40</v>
      </c>
      <c r="C22" s="4">
        <v>13</v>
      </c>
      <c r="D22" s="4">
        <v>10</v>
      </c>
      <c r="F22" s="3">
        <f t="shared" si="0"/>
        <v>12</v>
      </c>
      <c r="G22" s="4">
        <v>4.5</v>
      </c>
      <c r="H22" s="4">
        <v>5</v>
      </c>
      <c r="I22" s="3">
        <f t="shared" si="1"/>
        <v>22</v>
      </c>
      <c r="J22" s="4">
        <v>12</v>
      </c>
      <c r="K22" s="4">
        <v>12</v>
      </c>
      <c r="M22" s="3">
        <f t="shared" si="2"/>
        <v>12</v>
      </c>
      <c r="N22" s="3">
        <v>4.5</v>
      </c>
      <c r="O22" s="3">
        <v>5</v>
      </c>
      <c r="P22" s="3">
        <f t="shared" si="3"/>
        <v>22</v>
      </c>
      <c r="Q22" s="4">
        <v>12</v>
      </c>
      <c r="R22" s="7">
        <v>14</v>
      </c>
      <c r="S22" s="7"/>
      <c r="T22" s="7">
        <f t="shared" si="4"/>
        <v>13</v>
      </c>
      <c r="U22" s="7">
        <v>4</v>
      </c>
      <c r="V22" s="7">
        <v>5</v>
      </c>
      <c r="W22" s="3">
        <f t="shared" si="5"/>
        <v>22</v>
      </c>
      <c r="AA22" s="3"/>
      <c r="AD22" s="3"/>
      <c r="AE22" s="4">
        <v>11.5</v>
      </c>
      <c r="AF22" s="4">
        <v>13</v>
      </c>
      <c r="AH22" s="4">
        <f t="shared" si="7"/>
        <v>12</v>
      </c>
      <c r="AI22" s="4">
        <v>4.5</v>
      </c>
      <c r="AJ22" s="4">
        <v>5</v>
      </c>
      <c r="AK22" s="4">
        <f t="shared" si="8"/>
        <v>22</v>
      </c>
      <c r="AL22" s="4">
        <v>41</v>
      </c>
      <c r="AO22" s="4">
        <v>37</v>
      </c>
      <c r="AR22" s="4">
        <v>70</v>
      </c>
    </row>
    <row r="23" spans="1:44" ht="15">
      <c r="A23" s="4" t="s">
        <v>41</v>
      </c>
      <c r="B23" s="4" t="s">
        <v>42</v>
      </c>
      <c r="C23" s="4">
        <v>8.5</v>
      </c>
      <c r="D23" s="4">
        <v>7</v>
      </c>
      <c r="F23" s="3">
        <f t="shared" si="0"/>
        <v>8</v>
      </c>
      <c r="G23" s="4">
        <v>4.5</v>
      </c>
      <c r="H23" s="4">
        <v>4</v>
      </c>
      <c r="I23" s="3">
        <f t="shared" si="1"/>
        <v>17</v>
      </c>
      <c r="J23" s="4">
        <v>5.5</v>
      </c>
      <c r="K23" s="4">
        <v>10</v>
      </c>
      <c r="M23" s="3">
        <f t="shared" si="2"/>
        <v>8</v>
      </c>
      <c r="N23" s="3">
        <v>4.5</v>
      </c>
      <c r="O23" s="3">
        <v>5</v>
      </c>
      <c r="P23" s="3">
        <f t="shared" si="3"/>
        <v>18</v>
      </c>
      <c r="Q23" s="4">
        <v>7</v>
      </c>
      <c r="R23" s="7">
        <v>8</v>
      </c>
      <c r="S23" s="7"/>
      <c r="T23" s="7">
        <f t="shared" si="4"/>
        <v>8</v>
      </c>
      <c r="U23" s="7">
        <v>4.5</v>
      </c>
      <c r="V23" s="7">
        <v>5</v>
      </c>
      <c r="W23" s="3">
        <f t="shared" si="5"/>
        <v>18</v>
      </c>
      <c r="AA23" s="3"/>
      <c r="AD23" s="3"/>
      <c r="AE23" s="4">
        <v>7.5</v>
      </c>
      <c r="AF23" s="4">
        <v>9.5</v>
      </c>
      <c r="AH23" s="4">
        <f t="shared" si="7"/>
        <v>9</v>
      </c>
      <c r="AI23" s="4">
        <v>4.5</v>
      </c>
      <c r="AJ23" s="4">
        <v>5</v>
      </c>
      <c r="AK23" s="4">
        <f t="shared" si="8"/>
        <v>19</v>
      </c>
      <c r="AL23" s="4">
        <v>39</v>
      </c>
      <c r="AO23" s="4">
        <v>40</v>
      </c>
      <c r="AR23" s="4">
        <v>88</v>
      </c>
    </row>
    <row r="24" spans="1:44" ht="15">
      <c r="A24" s="4" t="s">
        <v>43</v>
      </c>
      <c r="B24" s="4" t="s">
        <v>44</v>
      </c>
      <c r="C24" s="4">
        <v>3.5</v>
      </c>
      <c r="D24" s="4">
        <v>4</v>
      </c>
      <c r="F24" s="3">
        <f t="shared" si="0"/>
        <v>4</v>
      </c>
      <c r="G24" s="4">
        <v>4.5</v>
      </c>
      <c r="H24" s="4">
        <v>4</v>
      </c>
      <c r="I24" s="3">
        <f t="shared" si="1"/>
        <v>13</v>
      </c>
      <c r="J24" s="4">
        <v>2</v>
      </c>
      <c r="K24" s="4">
        <v>8.5</v>
      </c>
      <c r="M24" s="3">
        <f t="shared" si="2"/>
        <v>5</v>
      </c>
      <c r="N24" s="3">
        <v>4.5</v>
      </c>
      <c r="O24" s="3">
        <v>4</v>
      </c>
      <c r="P24" s="3">
        <f t="shared" si="3"/>
        <v>14</v>
      </c>
      <c r="Q24" s="4">
        <v>5</v>
      </c>
      <c r="R24" s="7">
        <v>6</v>
      </c>
      <c r="S24" s="7"/>
      <c r="T24" s="7">
        <f>ROUND(AVERAGE(Q24:S24),0)</f>
        <v>6</v>
      </c>
      <c r="U24" s="7">
        <v>4</v>
      </c>
      <c r="V24" s="7">
        <v>4</v>
      </c>
      <c r="W24" s="3">
        <f t="shared" si="5"/>
        <v>14</v>
      </c>
      <c r="AA24" s="3"/>
      <c r="AD24" s="3"/>
      <c r="AE24" s="4">
        <v>5.5</v>
      </c>
      <c r="AF24" s="4">
        <v>2.5</v>
      </c>
      <c r="AH24" s="4">
        <f t="shared" si="7"/>
        <v>4</v>
      </c>
      <c r="AI24" s="4">
        <v>4.5</v>
      </c>
      <c r="AJ24" s="4">
        <v>4</v>
      </c>
      <c r="AK24" s="4">
        <f t="shared" si="8"/>
        <v>13</v>
      </c>
      <c r="AL24" s="4">
        <v>20</v>
      </c>
      <c r="AO24" s="4">
        <v>37</v>
      </c>
      <c r="AR24" s="4">
        <v>67</v>
      </c>
    </row>
    <row r="25" spans="1:44" ht="15">
      <c r="A25" s="4" t="s">
        <v>45</v>
      </c>
      <c r="B25" s="4" t="s">
        <v>46</v>
      </c>
      <c r="C25" s="4">
        <v>5</v>
      </c>
      <c r="D25" s="4">
        <v>3.5</v>
      </c>
      <c r="F25" s="3">
        <f t="shared" si="0"/>
        <v>4</v>
      </c>
      <c r="G25" s="4">
        <v>4</v>
      </c>
      <c r="H25" s="4">
        <v>4.5</v>
      </c>
      <c r="I25" s="3">
        <f t="shared" si="1"/>
        <v>13</v>
      </c>
      <c r="J25" s="4">
        <v>5</v>
      </c>
      <c r="K25" s="4">
        <v>6</v>
      </c>
      <c r="M25" s="3">
        <f t="shared" si="2"/>
        <v>6</v>
      </c>
      <c r="N25" s="3">
        <v>4.5</v>
      </c>
      <c r="O25" s="3">
        <v>4.5</v>
      </c>
      <c r="P25" s="3">
        <f t="shared" si="3"/>
        <v>15</v>
      </c>
      <c r="Q25" s="4">
        <v>7.5</v>
      </c>
      <c r="R25" s="7">
        <v>4</v>
      </c>
      <c r="S25" s="7"/>
      <c r="T25" s="7">
        <f t="shared" si="4"/>
        <v>6</v>
      </c>
      <c r="U25" s="7">
        <v>4</v>
      </c>
      <c r="V25" s="7">
        <v>4</v>
      </c>
      <c r="W25" s="3">
        <f t="shared" si="5"/>
        <v>14</v>
      </c>
      <c r="AA25" s="3"/>
      <c r="AD25" s="3"/>
      <c r="AE25" s="4">
        <v>7</v>
      </c>
      <c r="AF25" s="4">
        <v>4.5</v>
      </c>
      <c r="AH25" s="4">
        <f t="shared" si="7"/>
        <v>6</v>
      </c>
      <c r="AI25" s="4">
        <v>4.5</v>
      </c>
      <c r="AJ25" s="4">
        <v>5</v>
      </c>
      <c r="AK25" s="4">
        <f t="shared" si="8"/>
        <v>16</v>
      </c>
      <c r="AL25" s="4">
        <v>25</v>
      </c>
      <c r="AO25" s="4">
        <v>36</v>
      </c>
      <c r="AR25" s="4">
        <v>60</v>
      </c>
    </row>
    <row r="26" spans="1:44" ht="15">
      <c r="A26" s="4" t="s">
        <v>47</v>
      </c>
      <c r="B26" s="4" t="s">
        <v>48</v>
      </c>
      <c r="C26" s="4">
        <v>10</v>
      </c>
      <c r="D26" s="4">
        <v>8</v>
      </c>
      <c r="F26" s="3">
        <f t="shared" si="0"/>
        <v>9</v>
      </c>
      <c r="G26" s="4">
        <v>4</v>
      </c>
      <c r="H26" s="4">
        <v>4.5</v>
      </c>
      <c r="I26" s="3">
        <f t="shared" si="1"/>
        <v>18</v>
      </c>
      <c r="J26" s="4">
        <v>12.5</v>
      </c>
      <c r="K26" s="4">
        <v>11</v>
      </c>
      <c r="M26" s="3">
        <f t="shared" si="2"/>
        <v>12</v>
      </c>
      <c r="N26" s="3">
        <v>4.5</v>
      </c>
      <c r="O26" s="3">
        <v>5</v>
      </c>
      <c r="P26" s="3">
        <f t="shared" si="3"/>
        <v>22</v>
      </c>
      <c r="Q26" s="4">
        <v>11.5</v>
      </c>
      <c r="R26" s="7">
        <v>10.5</v>
      </c>
      <c r="S26" s="7"/>
      <c r="T26" s="7">
        <f t="shared" si="4"/>
        <v>11</v>
      </c>
      <c r="U26" s="7">
        <v>4</v>
      </c>
      <c r="V26" s="7">
        <v>5</v>
      </c>
      <c r="W26" s="3">
        <f t="shared" si="5"/>
        <v>20</v>
      </c>
      <c r="X26" s="4">
        <v>11</v>
      </c>
      <c r="Y26" s="4">
        <v>10.5</v>
      </c>
      <c r="AA26" s="3">
        <f t="shared" si="6"/>
        <v>11</v>
      </c>
      <c r="AB26" s="4">
        <v>4.5</v>
      </c>
      <c r="AC26" s="4">
        <v>4</v>
      </c>
      <c r="AD26" s="3">
        <f t="shared" si="9"/>
        <v>20</v>
      </c>
      <c r="AL26" s="4">
        <v>40</v>
      </c>
      <c r="AO26" s="4">
        <v>39</v>
      </c>
      <c r="AR26" s="4">
        <v>73</v>
      </c>
    </row>
    <row r="27" spans="1:44" ht="15">
      <c r="A27" s="4" t="s">
        <v>49</v>
      </c>
      <c r="B27" s="4" t="s">
        <v>50</v>
      </c>
      <c r="C27" s="4">
        <v>6</v>
      </c>
      <c r="D27" s="4">
        <v>8</v>
      </c>
      <c r="F27" s="3">
        <f t="shared" si="0"/>
        <v>7</v>
      </c>
      <c r="G27" s="4">
        <v>4</v>
      </c>
      <c r="H27" s="4">
        <v>4.5</v>
      </c>
      <c r="I27" s="3">
        <f t="shared" si="1"/>
        <v>16</v>
      </c>
      <c r="J27" s="4">
        <v>7.5</v>
      </c>
      <c r="K27" s="4">
        <v>8.5</v>
      </c>
      <c r="M27" s="3">
        <f t="shared" si="2"/>
        <v>8</v>
      </c>
      <c r="N27" s="3">
        <v>4.5</v>
      </c>
      <c r="O27" s="3">
        <v>5</v>
      </c>
      <c r="P27" s="3">
        <f t="shared" si="3"/>
        <v>18</v>
      </c>
      <c r="Q27" s="4">
        <v>11</v>
      </c>
      <c r="R27" s="7">
        <v>10.5</v>
      </c>
      <c r="S27" s="7"/>
      <c r="T27" s="7">
        <f t="shared" si="4"/>
        <v>11</v>
      </c>
      <c r="U27" s="7">
        <v>4</v>
      </c>
      <c r="V27" s="7">
        <v>5</v>
      </c>
      <c r="W27" s="3">
        <f t="shared" si="5"/>
        <v>20</v>
      </c>
      <c r="AA27" s="3"/>
      <c r="AD27" s="3"/>
      <c r="AE27" s="4">
        <v>8</v>
      </c>
      <c r="AF27" s="4">
        <v>8</v>
      </c>
      <c r="AH27" s="4">
        <f t="shared" si="7"/>
        <v>8</v>
      </c>
      <c r="AI27" s="4">
        <v>4.5</v>
      </c>
      <c r="AJ27" s="4">
        <v>5</v>
      </c>
      <c r="AK27" s="4">
        <f t="shared" si="8"/>
        <v>18</v>
      </c>
      <c r="AL27" s="4">
        <v>34</v>
      </c>
      <c r="AO27" s="4">
        <v>41</v>
      </c>
      <c r="AR27" s="4">
        <v>70</v>
      </c>
    </row>
    <row r="28" spans="1:44" ht="15">
      <c r="A28" s="4" t="s">
        <v>51</v>
      </c>
      <c r="B28" s="4" t="s">
        <v>52</v>
      </c>
      <c r="C28" s="4">
        <v>14</v>
      </c>
      <c r="D28" s="4">
        <v>13</v>
      </c>
      <c r="F28" s="3">
        <f t="shared" si="0"/>
        <v>14</v>
      </c>
      <c r="G28" s="4">
        <v>4.5</v>
      </c>
      <c r="H28" s="4">
        <v>5</v>
      </c>
      <c r="I28" s="3">
        <f t="shared" si="1"/>
        <v>24</v>
      </c>
      <c r="J28" s="4">
        <v>12</v>
      </c>
      <c r="K28" s="4">
        <v>11.5</v>
      </c>
      <c r="M28" s="3">
        <f t="shared" si="2"/>
        <v>12</v>
      </c>
      <c r="N28" s="3">
        <v>4.5</v>
      </c>
      <c r="O28" s="3">
        <v>5</v>
      </c>
      <c r="P28" s="3">
        <f t="shared" si="3"/>
        <v>22</v>
      </c>
      <c r="Q28" s="4">
        <v>12.5</v>
      </c>
      <c r="R28" s="7">
        <v>11</v>
      </c>
      <c r="S28" s="7"/>
      <c r="T28" s="7">
        <f t="shared" si="4"/>
        <v>12</v>
      </c>
      <c r="U28" s="7">
        <v>4</v>
      </c>
      <c r="V28" s="7">
        <v>5</v>
      </c>
      <c r="W28" s="3">
        <f t="shared" si="5"/>
        <v>21</v>
      </c>
      <c r="X28" s="4">
        <v>13.5</v>
      </c>
      <c r="Y28" s="4">
        <v>12.5</v>
      </c>
      <c r="AA28" s="3">
        <f t="shared" si="6"/>
        <v>13</v>
      </c>
      <c r="AB28" s="4">
        <v>4.5</v>
      </c>
      <c r="AC28" s="4">
        <v>5</v>
      </c>
      <c r="AD28" s="3">
        <f t="shared" si="9"/>
        <v>23</v>
      </c>
      <c r="AL28" s="4">
        <v>39</v>
      </c>
      <c r="AO28" s="4">
        <v>41</v>
      </c>
      <c r="AR28" s="4">
        <v>85</v>
      </c>
    </row>
    <row r="29" spans="1:44" ht="15">
      <c r="A29" s="4" t="s">
        <v>53</v>
      </c>
      <c r="B29" s="4" t="s">
        <v>54</v>
      </c>
      <c r="C29" s="4">
        <v>10</v>
      </c>
      <c r="D29" s="4">
        <v>8</v>
      </c>
      <c r="F29" s="3">
        <f t="shared" si="0"/>
        <v>9</v>
      </c>
      <c r="G29" s="4">
        <v>4</v>
      </c>
      <c r="H29" s="4">
        <v>4.5</v>
      </c>
      <c r="I29" s="3">
        <f t="shared" si="1"/>
        <v>18</v>
      </c>
      <c r="J29" s="4">
        <v>11.5</v>
      </c>
      <c r="K29" s="4">
        <v>9.5</v>
      </c>
      <c r="M29" s="3">
        <f t="shared" si="2"/>
        <v>11</v>
      </c>
      <c r="N29" s="3">
        <v>4.5</v>
      </c>
      <c r="O29" s="3">
        <v>5</v>
      </c>
      <c r="P29" s="3">
        <f t="shared" si="3"/>
        <v>21</v>
      </c>
      <c r="Q29" s="4">
        <v>10.5</v>
      </c>
      <c r="R29" s="7">
        <v>12.5</v>
      </c>
      <c r="S29" s="7"/>
      <c r="T29" s="7">
        <f t="shared" si="4"/>
        <v>12</v>
      </c>
      <c r="U29" s="7">
        <v>4</v>
      </c>
      <c r="V29" s="7">
        <v>4.5</v>
      </c>
      <c r="W29" s="3">
        <f t="shared" si="5"/>
        <v>21</v>
      </c>
      <c r="X29" s="4">
        <v>13</v>
      </c>
      <c r="Y29" s="4">
        <v>8.5</v>
      </c>
      <c r="AA29" s="3">
        <f t="shared" si="6"/>
        <v>11</v>
      </c>
      <c r="AB29" s="4">
        <v>4.5</v>
      </c>
      <c r="AC29" s="4">
        <v>4.5</v>
      </c>
      <c r="AD29" s="3">
        <f t="shared" si="9"/>
        <v>20</v>
      </c>
      <c r="AL29" s="4">
        <v>35</v>
      </c>
      <c r="AO29" s="4">
        <v>37</v>
      </c>
      <c r="AR29" s="4">
        <v>80</v>
      </c>
    </row>
    <row r="30" spans="1:44" ht="15">
      <c r="A30" s="4" t="s">
        <v>55</v>
      </c>
      <c r="B30" s="4" t="s">
        <v>56</v>
      </c>
      <c r="C30" s="4">
        <v>7</v>
      </c>
      <c r="D30" s="4">
        <v>7</v>
      </c>
      <c r="F30" s="3">
        <f t="shared" si="0"/>
        <v>7</v>
      </c>
      <c r="G30" s="4">
        <v>4.5</v>
      </c>
      <c r="H30" s="4">
        <v>5</v>
      </c>
      <c r="I30" s="3">
        <f t="shared" si="1"/>
        <v>17</v>
      </c>
      <c r="J30" s="4">
        <v>6</v>
      </c>
      <c r="K30" s="4">
        <v>8.5</v>
      </c>
      <c r="M30" s="3">
        <f t="shared" si="2"/>
        <v>7</v>
      </c>
      <c r="N30" s="3">
        <v>4.5</v>
      </c>
      <c r="O30" s="3">
        <v>5</v>
      </c>
      <c r="P30" s="3">
        <f t="shared" si="3"/>
        <v>17</v>
      </c>
      <c r="Q30" s="4">
        <v>8.5</v>
      </c>
      <c r="R30" s="7">
        <v>7.5</v>
      </c>
      <c r="S30" s="7"/>
      <c r="T30" s="7">
        <f t="shared" si="4"/>
        <v>8</v>
      </c>
      <c r="U30" s="7">
        <v>4</v>
      </c>
      <c r="V30" s="7">
        <v>5</v>
      </c>
      <c r="W30" s="3">
        <f t="shared" si="5"/>
        <v>17</v>
      </c>
      <c r="X30" s="4">
        <v>11</v>
      </c>
      <c r="Y30" s="4">
        <v>5.5</v>
      </c>
      <c r="AA30" s="3">
        <f t="shared" si="6"/>
        <v>8</v>
      </c>
      <c r="AB30" s="4">
        <v>4</v>
      </c>
      <c r="AC30" s="4">
        <v>4.5</v>
      </c>
      <c r="AD30" s="3">
        <f t="shared" si="9"/>
        <v>17</v>
      </c>
      <c r="AL30" s="4">
        <v>30</v>
      </c>
      <c r="AO30" s="4">
        <v>43</v>
      </c>
      <c r="AR30" s="4">
        <v>60</v>
      </c>
    </row>
    <row r="31" spans="1:44" ht="15">
      <c r="A31" s="4" t="s">
        <v>57</v>
      </c>
      <c r="B31" s="4" t="s">
        <v>58</v>
      </c>
      <c r="C31" s="4" t="s">
        <v>158</v>
      </c>
      <c r="D31" s="4" t="s">
        <v>158</v>
      </c>
      <c r="E31" s="4" t="s">
        <v>158</v>
      </c>
      <c r="F31" s="4" t="s">
        <v>158</v>
      </c>
      <c r="G31" s="4" t="s">
        <v>158</v>
      </c>
      <c r="H31" s="4" t="s">
        <v>158</v>
      </c>
      <c r="I31" s="4" t="s">
        <v>158</v>
      </c>
      <c r="J31" s="4" t="s">
        <v>158</v>
      </c>
      <c r="K31" s="4" t="s">
        <v>158</v>
      </c>
      <c r="L31" s="4" t="s">
        <v>158</v>
      </c>
      <c r="M31" s="4" t="s">
        <v>158</v>
      </c>
      <c r="N31" s="4" t="s">
        <v>158</v>
      </c>
      <c r="O31" s="4" t="s">
        <v>158</v>
      </c>
      <c r="P31" s="4" t="s">
        <v>158</v>
      </c>
      <c r="Q31" s="4" t="s">
        <v>158</v>
      </c>
      <c r="R31" s="4" t="s">
        <v>158</v>
      </c>
      <c r="S31" s="4" t="s">
        <v>158</v>
      </c>
      <c r="T31" s="4" t="s">
        <v>158</v>
      </c>
      <c r="U31" s="4" t="s">
        <v>158</v>
      </c>
      <c r="V31" s="4" t="s">
        <v>158</v>
      </c>
      <c r="W31" s="4" t="s">
        <v>158</v>
      </c>
      <c r="AA31" s="3"/>
      <c r="AD31" s="3"/>
      <c r="AL31" s="4" t="s">
        <v>158</v>
      </c>
      <c r="AO31" s="4" t="s">
        <v>158</v>
      </c>
      <c r="AR31" s="4" t="s">
        <v>158</v>
      </c>
    </row>
    <row r="32" spans="1:44" ht="15">
      <c r="A32" s="4" t="s">
        <v>59</v>
      </c>
      <c r="B32" s="4" t="s">
        <v>60</v>
      </c>
      <c r="C32" s="4">
        <v>8.5</v>
      </c>
      <c r="D32" s="4">
        <v>7</v>
      </c>
      <c r="F32" s="3">
        <f t="shared" si="0"/>
        <v>8</v>
      </c>
      <c r="G32" s="4">
        <v>4.5</v>
      </c>
      <c r="H32" s="4">
        <v>5</v>
      </c>
      <c r="I32" s="3">
        <f t="shared" si="1"/>
        <v>18</v>
      </c>
      <c r="J32" s="4">
        <v>9.5</v>
      </c>
      <c r="K32" s="4">
        <v>10</v>
      </c>
      <c r="M32" s="3">
        <f t="shared" si="2"/>
        <v>10</v>
      </c>
      <c r="N32" s="3">
        <v>4.5</v>
      </c>
      <c r="O32" s="3">
        <v>5</v>
      </c>
      <c r="P32" s="3">
        <f t="shared" si="3"/>
        <v>20</v>
      </c>
      <c r="Q32" s="4">
        <v>9.5</v>
      </c>
      <c r="R32" s="7">
        <v>9.5</v>
      </c>
      <c r="S32" s="7"/>
      <c r="T32" s="7">
        <f t="shared" si="4"/>
        <v>10</v>
      </c>
      <c r="U32" s="7">
        <v>4</v>
      </c>
      <c r="V32" s="7">
        <v>5</v>
      </c>
      <c r="W32" s="3">
        <f t="shared" si="5"/>
        <v>19</v>
      </c>
      <c r="AA32" s="3"/>
      <c r="AD32" s="3"/>
      <c r="AE32" s="4">
        <v>9</v>
      </c>
      <c r="AF32" s="4">
        <v>10</v>
      </c>
      <c r="AH32" s="4">
        <f t="shared" si="7"/>
        <v>10</v>
      </c>
      <c r="AI32" s="4">
        <v>4.5</v>
      </c>
      <c r="AJ32" s="4">
        <v>5</v>
      </c>
      <c r="AK32" s="4">
        <f t="shared" si="8"/>
        <v>20</v>
      </c>
      <c r="AL32" s="4">
        <v>39</v>
      </c>
      <c r="AO32" s="4">
        <v>35</v>
      </c>
      <c r="AR32" s="4">
        <v>60</v>
      </c>
    </row>
    <row r="33" spans="1:44" ht="15">
      <c r="A33" s="4" t="s">
        <v>61</v>
      </c>
      <c r="B33" s="4" t="s">
        <v>62</v>
      </c>
      <c r="C33" s="4">
        <v>8</v>
      </c>
      <c r="D33" s="4">
        <v>7</v>
      </c>
      <c r="F33" s="3">
        <f t="shared" si="0"/>
        <v>8</v>
      </c>
      <c r="G33" s="4">
        <v>3</v>
      </c>
      <c r="H33" s="4">
        <v>4.5</v>
      </c>
      <c r="I33" s="3">
        <f t="shared" si="1"/>
        <v>16</v>
      </c>
      <c r="J33" s="4">
        <v>4</v>
      </c>
      <c r="K33" s="4">
        <v>8.5</v>
      </c>
      <c r="M33" s="3">
        <f t="shared" si="2"/>
        <v>6</v>
      </c>
      <c r="N33" s="3">
        <v>4.5</v>
      </c>
      <c r="O33" s="3">
        <v>4</v>
      </c>
      <c r="P33" s="3">
        <f t="shared" si="3"/>
        <v>15</v>
      </c>
      <c r="Q33" s="4">
        <v>7</v>
      </c>
      <c r="R33" s="7">
        <v>9.5</v>
      </c>
      <c r="S33" s="7"/>
      <c r="T33" s="7">
        <f t="shared" si="4"/>
        <v>8</v>
      </c>
      <c r="U33" s="7">
        <v>4</v>
      </c>
      <c r="V33" s="7">
        <v>4.5</v>
      </c>
      <c r="W33" s="3">
        <f t="shared" si="5"/>
        <v>17</v>
      </c>
      <c r="X33" s="4">
        <v>9</v>
      </c>
      <c r="Y33" s="4">
        <v>6</v>
      </c>
      <c r="AA33" s="3">
        <f t="shared" si="6"/>
        <v>8</v>
      </c>
      <c r="AB33" s="4">
        <v>4</v>
      </c>
      <c r="AC33" s="4">
        <v>4</v>
      </c>
      <c r="AD33" s="3">
        <f t="shared" si="9"/>
        <v>16</v>
      </c>
      <c r="AL33" s="4">
        <v>24</v>
      </c>
      <c r="AO33" s="4">
        <v>35</v>
      </c>
      <c r="AR33" s="4">
        <v>72</v>
      </c>
    </row>
    <row r="34" spans="1:44" ht="15">
      <c r="A34" s="4" t="s">
        <v>63</v>
      </c>
      <c r="B34" s="4" t="s">
        <v>64</v>
      </c>
      <c r="C34" s="4">
        <v>6</v>
      </c>
      <c r="D34" s="4">
        <v>6.5</v>
      </c>
      <c r="F34" s="3">
        <f t="shared" si="0"/>
        <v>6</v>
      </c>
      <c r="G34" s="4">
        <v>4</v>
      </c>
      <c r="H34" s="4">
        <v>4</v>
      </c>
      <c r="I34" s="3">
        <f t="shared" si="1"/>
        <v>14</v>
      </c>
      <c r="J34" s="4">
        <v>7.5</v>
      </c>
      <c r="K34" s="4">
        <v>8.5</v>
      </c>
      <c r="M34" s="3">
        <f t="shared" si="2"/>
        <v>8</v>
      </c>
      <c r="N34" s="3">
        <v>4.5</v>
      </c>
      <c r="O34" s="3">
        <v>5</v>
      </c>
      <c r="P34" s="3">
        <f t="shared" si="3"/>
        <v>18</v>
      </c>
      <c r="Q34" s="4">
        <v>6</v>
      </c>
      <c r="R34" s="7">
        <v>9.5</v>
      </c>
      <c r="S34" s="7"/>
      <c r="T34" s="7">
        <f t="shared" si="4"/>
        <v>8</v>
      </c>
      <c r="U34" s="7">
        <v>4</v>
      </c>
      <c r="V34" s="7">
        <v>5</v>
      </c>
      <c r="W34" s="3">
        <f t="shared" si="5"/>
        <v>17</v>
      </c>
      <c r="AA34" s="3"/>
      <c r="AD34" s="3"/>
      <c r="AE34" s="4">
        <v>7</v>
      </c>
      <c r="AF34" s="4">
        <v>11.5</v>
      </c>
      <c r="AH34" s="4">
        <f t="shared" si="7"/>
        <v>9</v>
      </c>
      <c r="AI34" s="4">
        <v>4.5</v>
      </c>
      <c r="AJ34" s="4">
        <v>4.5</v>
      </c>
      <c r="AK34" s="4">
        <f t="shared" si="8"/>
        <v>18</v>
      </c>
      <c r="AL34" s="4">
        <v>31</v>
      </c>
      <c r="AO34" s="4">
        <v>36</v>
      </c>
      <c r="AR34" s="4">
        <v>70</v>
      </c>
    </row>
    <row r="35" spans="1:44" ht="15">
      <c r="A35" s="4" t="s">
        <v>65</v>
      </c>
      <c r="B35" s="4" t="s">
        <v>66</v>
      </c>
      <c r="C35" s="4">
        <v>10</v>
      </c>
      <c r="D35" s="4">
        <v>8.5</v>
      </c>
      <c r="F35" s="3">
        <f t="shared" si="0"/>
        <v>9</v>
      </c>
      <c r="G35" s="4">
        <v>4</v>
      </c>
      <c r="H35" s="4">
        <v>4</v>
      </c>
      <c r="I35" s="3">
        <f t="shared" si="1"/>
        <v>17</v>
      </c>
      <c r="J35" s="4">
        <v>13</v>
      </c>
      <c r="K35" s="4">
        <v>9</v>
      </c>
      <c r="M35" s="3">
        <f t="shared" si="2"/>
        <v>11</v>
      </c>
      <c r="N35" s="3">
        <v>4.5</v>
      </c>
      <c r="O35" s="3">
        <v>5</v>
      </c>
      <c r="P35" s="3">
        <f t="shared" si="3"/>
        <v>21</v>
      </c>
      <c r="Q35" s="4">
        <v>9.5</v>
      </c>
      <c r="R35" s="7">
        <v>12</v>
      </c>
      <c r="S35" s="7"/>
      <c r="T35" s="7">
        <f t="shared" si="4"/>
        <v>11</v>
      </c>
      <c r="U35" s="7">
        <v>4</v>
      </c>
      <c r="V35" s="7">
        <v>5</v>
      </c>
      <c r="W35" s="3">
        <f t="shared" si="5"/>
        <v>20</v>
      </c>
      <c r="AA35" s="3"/>
      <c r="AD35" s="3"/>
      <c r="AE35" s="4">
        <v>7</v>
      </c>
      <c r="AF35" s="4">
        <v>7</v>
      </c>
      <c r="AH35" s="4">
        <f t="shared" si="7"/>
        <v>7</v>
      </c>
      <c r="AI35" s="4">
        <v>4.5</v>
      </c>
      <c r="AJ35" s="4">
        <v>4.5</v>
      </c>
      <c r="AK35" s="4">
        <f t="shared" si="8"/>
        <v>16</v>
      </c>
      <c r="AL35" s="4">
        <v>35</v>
      </c>
      <c r="AO35" s="4">
        <v>38</v>
      </c>
      <c r="AR35" s="4">
        <v>60</v>
      </c>
    </row>
    <row r="36" spans="1:44" ht="15">
      <c r="A36" s="4" t="s">
        <v>67</v>
      </c>
      <c r="B36" s="4" t="s">
        <v>68</v>
      </c>
      <c r="C36" s="4">
        <v>11.5</v>
      </c>
      <c r="D36" s="4">
        <v>6.5</v>
      </c>
      <c r="F36" s="3">
        <f t="shared" si="0"/>
        <v>9</v>
      </c>
      <c r="G36" s="4">
        <v>4.5</v>
      </c>
      <c r="H36" s="4">
        <v>4</v>
      </c>
      <c r="I36" s="3">
        <f t="shared" si="1"/>
        <v>18</v>
      </c>
      <c r="J36" s="4">
        <v>8</v>
      </c>
      <c r="K36" s="4">
        <v>7.5</v>
      </c>
      <c r="M36" s="3">
        <f t="shared" si="2"/>
        <v>8</v>
      </c>
      <c r="N36" s="3">
        <v>4.5</v>
      </c>
      <c r="O36" s="3">
        <v>5</v>
      </c>
      <c r="P36" s="3">
        <f t="shared" si="3"/>
        <v>18</v>
      </c>
      <c r="Q36" s="4">
        <v>4</v>
      </c>
      <c r="R36" s="7">
        <v>11</v>
      </c>
      <c r="S36" s="7"/>
      <c r="T36" s="7">
        <f t="shared" si="4"/>
        <v>8</v>
      </c>
      <c r="U36" s="7">
        <v>4</v>
      </c>
      <c r="V36" s="7">
        <v>4</v>
      </c>
      <c r="W36" s="3">
        <f t="shared" si="5"/>
        <v>16</v>
      </c>
      <c r="AA36" s="3"/>
      <c r="AD36" s="3"/>
      <c r="AE36" s="4">
        <v>8.5</v>
      </c>
      <c r="AF36" s="4">
        <v>12</v>
      </c>
      <c r="AH36" s="4">
        <f t="shared" si="7"/>
        <v>10</v>
      </c>
      <c r="AI36" s="4">
        <v>4.5</v>
      </c>
      <c r="AJ36" s="4">
        <v>4.5</v>
      </c>
      <c r="AK36" s="4">
        <f t="shared" si="8"/>
        <v>19</v>
      </c>
      <c r="AL36" s="4">
        <v>28</v>
      </c>
      <c r="AO36" s="4">
        <v>38</v>
      </c>
      <c r="AR36" s="4">
        <v>60</v>
      </c>
    </row>
    <row r="37" spans="1:44" ht="15">
      <c r="A37" s="4" t="s">
        <v>69</v>
      </c>
      <c r="B37" s="4" t="s">
        <v>70</v>
      </c>
      <c r="C37" s="4" t="s">
        <v>158</v>
      </c>
      <c r="D37" s="4" t="s">
        <v>158</v>
      </c>
      <c r="E37" s="4" t="s">
        <v>158</v>
      </c>
      <c r="F37" s="4" t="s">
        <v>158</v>
      </c>
      <c r="G37" s="4" t="s">
        <v>158</v>
      </c>
      <c r="H37" s="4" t="s">
        <v>158</v>
      </c>
      <c r="I37" s="4" t="s">
        <v>158</v>
      </c>
      <c r="J37" s="4" t="s">
        <v>158</v>
      </c>
      <c r="K37" s="4" t="s">
        <v>158</v>
      </c>
      <c r="L37" s="4" t="s">
        <v>158</v>
      </c>
      <c r="M37" s="4" t="s">
        <v>158</v>
      </c>
      <c r="N37" s="4" t="s">
        <v>158</v>
      </c>
      <c r="O37" s="4" t="s">
        <v>158</v>
      </c>
      <c r="P37" s="4" t="s">
        <v>158</v>
      </c>
      <c r="Q37" s="4" t="s">
        <v>158</v>
      </c>
      <c r="R37" s="4" t="s">
        <v>158</v>
      </c>
      <c r="S37" s="4" t="s">
        <v>158</v>
      </c>
      <c r="T37" s="4" t="s">
        <v>158</v>
      </c>
      <c r="U37" s="4" t="s">
        <v>158</v>
      </c>
      <c r="V37" s="4" t="s">
        <v>158</v>
      </c>
      <c r="W37" s="4" t="s">
        <v>158</v>
      </c>
      <c r="AA37" s="3"/>
      <c r="AD37" s="3"/>
      <c r="AL37" s="4" t="s">
        <v>158</v>
      </c>
      <c r="AO37" s="4" t="s">
        <v>158</v>
      </c>
      <c r="AR37" s="4" t="s">
        <v>158</v>
      </c>
    </row>
    <row r="38" spans="1:44" ht="15">
      <c r="A38" s="4" t="s">
        <v>71</v>
      </c>
      <c r="B38" s="4" t="s">
        <v>72</v>
      </c>
      <c r="C38" s="4">
        <v>9</v>
      </c>
      <c r="D38" s="4">
        <v>10</v>
      </c>
      <c r="F38" s="3">
        <f t="shared" si="0"/>
        <v>10</v>
      </c>
      <c r="G38" s="4">
        <v>4</v>
      </c>
      <c r="H38" s="4">
        <v>4.5</v>
      </c>
      <c r="I38" s="3">
        <f t="shared" si="1"/>
        <v>19</v>
      </c>
      <c r="J38" s="4">
        <v>10</v>
      </c>
      <c r="K38" s="4">
        <v>9.5</v>
      </c>
      <c r="M38" s="3">
        <f t="shared" si="2"/>
        <v>10</v>
      </c>
      <c r="N38" s="3">
        <v>4.5</v>
      </c>
      <c r="O38" s="3">
        <v>5</v>
      </c>
      <c r="P38" s="3">
        <f t="shared" si="3"/>
        <v>20</v>
      </c>
      <c r="Q38" s="4">
        <v>6.5</v>
      </c>
      <c r="R38" s="7">
        <v>9</v>
      </c>
      <c r="S38" s="7"/>
      <c r="T38" s="7">
        <f t="shared" si="4"/>
        <v>8</v>
      </c>
      <c r="U38" s="7">
        <v>4.5</v>
      </c>
      <c r="V38" s="7">
        <v>5</v>
      </c>
      <c r="W38" s="3">
        <f t="shared" si="5"/>
        <v>18</v>
      </c>
      <c r="X38" s="4">
        <v>9.5</v>
      </c>
      <c r="Y38" s="4">
        <v>9.5</v>
      </c>
      <c r="AA38" s="3">
        <f t="shared" si="6"/>
        <v>10</v>
      </c>
      <c r="AB38" s="4">
        <v>4.5</v>
      </c>
      <c r="AC38" s="4">
        <v>4</v>
      </c>
      <c r="AD38" s="3">
        <f t="shared" si="9"/>
        <v>19</v>
      </c>
      <c r="AL38" s="4">
        <v>30</v>
      </c>
      <c r="AO38" s="4">
        <v>35</v>
      </c>
      <c r="AR38" s="4">
        <v>64</v>
      </c>
    </row>
    <row r="39" spans="1:44" ht="15">
      <c r="A39" s="4" t="s">
        <v>73</v>
      </c>
      <c r="B39" s="4" t="s">
        <v>74</v>
      </c>
      <c r="C39" s="4">
        <v>5</v>
      </c>
      <c r="D39" s="4">
        <v>5.5</v>
      </c>
      <c r="F39" s="3">
        <f t="shared" si="0"/>
        <v>5</v>
      </c>
      <c r="G39" s="4">
        <v>4</v>
      </c>
      <c r="H39" s="4">
        <v>4.5</v>
      </c>
      <c r="I39" s="3">
        <f t="shared" si="1"/>
        <v>14</v>
      </c>
      <c r="J39" s="4">
        <v>5.5</v>
      </c>
      <c r="K39" s="4">
        <v>8.5</v>
      </c>
      <c r="M39" s="3">
        <f t="shared" si="2"/>
        <v>7</v>
      </c>
      <c r="N39" s="3">
        <v>4.5</v>
      </c>
      <c r="O39" s="3">
        <v>5</v>
      </c>
      <c r="P39" s="3">
        <f t="shared" si="3"/>
        <v>17</v>
      </c>
      <c r="Q39" s="4">
        <v>6</v>
      </c>
      <c r="R39" s="7">
        <v>5.5</v>
      </c>
      <c r="S39" s="7"/>
      <c r="T39" s="7">
        <f t="shared" si="4"/>
        <v>6</v>
      </c>
      <c r="U39" s="7">
        <v>4</v>
      </c>
      <c r="V39" s="7">
        <v>5</v>
      </c>
      <c r="W39" s="3">
        <f t="shared" si="5"/>
        <v>15</v>
      </c>
      <c r="AA39" s="3"/>
      <c r="AD39" s="3"/>
      <c r="AE39" s="4">
        <v>7</v>
      </c>
      <c r="AF39" s="4">
        <v>5</v>
      </c>
      <c r="AH39" s="4">
        <f t="shared" si="7"/>
        <v>6</v>
      </c>
      <c r="AI39" s="4">
        <v>4.5</v>
      </c>
      <c r="AJ39" s="4">
        <v>4.5</v>
      </c>
      <c r="AK39" s="4">
        <f t="shared" si="8"/>
        <v>15</v>
      </c>
      <c r="AL39" s="4">
        <v>31</v>
      </c>
      <c r="AO39" s="4">
        <v>38</v>
      </c>
      <c r="AR39" s="4">
        <v>57</v>
      </c>
    </row>
    <row r="40" spans="1:44" ht="15">
      <c r="A40" s="4" t="s">
        <v>75</v>
      </c>
      <c r="B40" s="4" t="s">
        <v>76</v>
      </c>
      <c r="C40" s="4">
        <v>5.5</v>
      </c>
      <c r="D40" s="4">
        <v>3.5</v>
      </c>
      <c r="F40" s="3">
        <f t="shared" si="0"/>
        <v>5</v>
      </c>
      <c r="G40" s="4">
        <v>4</v>
      </c>
      <c r="H40" s="4">
        <v>4.5</v>
      </c>
      <c r="I40" s="3">
        <f t="shared" si="1"/>
        <v>14</v>
      </c>
      <c r="J40" s="4">
        <v>2.5</v>
      </c>
      <c r="K40" s="4">
        <v>10</v>
      </c>
      <c r="M40" s="3">
        <f t="shared" si="2"/>
        <v>6</v>
      </c>
      <c r="N40" s="3">
        <v>4.5</v>
      </c>
      <c r="O40" s="3">
        <v>4</v>
      </c>
      <c r="P40" s="3">
        <f t="shared" si="3"/>
        <v>15</v>
      </c>
      <c r="Q40" s="4">
        <v>7</v>
      </c>
      <c r="R40" s="7">
        <v>11.5</v>
      </c>
      <c r="S40" s="7"/>
      <c r="T40" s="7">
        <f t="shared" si="4"/>
        <v>9</v>
      </c>
      <c r="U40" s="7">
        <v>4</v>
      </c>
      <c r="V40" s="7">
        <v>5</v>
      </c>
      <c r="W40" s="3">
        <f t="shared" si="5"/>
        <v>18</v>
      </c>
      <c r="X40" s="4">
        <v>9</v>
      </c>
      <c r="Y40" s="4">
        <v>7.5</v>
      </c>
      <c r="AA40" s="3">
        <f t="shared" si="6"/>
        <v>8</v>
      </c>
      <c r="AB40" s="4">
        <v>4.5</v>
      </c>
      <c r="AC40" s="4">
        <v>4</v>
      </c>
      <c r="AD40" s="3">
        <f t="shared" si="9"/>
        <v>17</v>
      </c>
      <c r="AL40" s="4">
        <v>31</v>
      </c>
      <c r="AO40" s="4">
        <v>38</v>
      </c>
      <c r="AR40" s="4">
        <v>50</v>
      </c>
    </row>
    <row r="41" spans="1:44" ht="15">
      <c r="A41" s="4" t="s">
        <v>77</v>
      </c>
      <c r="B41" s="4" t="s">
        <v>78</v>
      </c>
      <c r="C41" s="4">
        <v>12</v>
      </c>
      <c r="D41" s="4">
        <v>11.5</v>
      </c>
      <c r="F41" s="3">
        <f t="shared" si="0"/>
        <v>12</v>
      </c>
      <c r="G41" s="4">
        <v>4</v>
      </c>
      <c r="H41" s="4">
        <v>4.5</v>
      </c>
      <c r="I41" s="3">
        <f t="shared" si="1"/>
        <v>21</v>
      </c>
      <c r="J41" s="4">
        <v>12</v>
      </c>
      <c r="K41" s="4">
        <v>10.5</v>
      </c>
      <c r="M41" s="3">
        <f t="shared" si="2"/>
        <v>11</v>
      </c>
      <c r="N41" s="3">
        <v>4.5</v>
      </c>
      <c r="O41" s="3">
        <v>5</v>
      </c>
      <c r="P41" s="3">
        <f t="shared" si="3"/>
        <v>21</v>
      </c>
      <c r="Q41" s="4">
        <v>12</v>
      </c>
      <c r="R41" s="7">
        <v>10.5</v>
      </c>
      <c r="S41" s="7"/>
      <c r="T41" s="7">
        <f t="shared" si="4"/>
        <v>11</v>
      </c>
      <c r="U41" s="7">
        <v>4</v>
      </c>
      <c r="V41" s="7">
        <v>5</v>
      </c>
      <c r="W41" s="3">
        <f t="shared" si="5"/>
        <v>20</v>
      </c>
      <c r="AA41" s="3"/>
      <c r="AD41" s="3"/>
      <c r="AE41" s="4">
        <v>10.5</v>
      </c>
      <c r="AF41" s="4">
        <v>11</v>
      </c>
      <c r="AH41" s="4">
        <f t="shared" si="7"/>
        <v>11</v>
      </c>
      <c r="AI41" s="4">
        <v>4.5</v>
      </c>
      <c r="AJ41" s="4">
        <v>5</v>
      </c>
      <c r="AK41" s="4">
        <f t="shared" si="8"/>
        <v>21</v>
      </c>
      <c r="AL41" s="4">
        <v>27</v>
      </c>
      <c r="AO41" s="4">
        <v>38</v>
      </c>
      <c r="AR41" s="4">
        <v>64</v>
      </c>
    </row>
    <row r="42" spans="1:44" ht="15">
      <c r="A42" s="4" t="s">
        <v>79</v>
      </c>
      <c r="B42" s="4" t="s">
        <v>80</v>
      </c>
      <c r="C42" s="4">
        <v>11.5</v>
      </c>
      <c r="D42" s="4">
        <v>11.5</v>
      </c>
      <c r="F42" s="3">
        <f t="shared" si="0"/>
        <v>12</v>
      </c>
      <c r="G42" s="4">
        <v>4.5</v>
      </c>
      <c r="H42" s="4">
        <v>5</v>
      </c>
      <c r="I42" s="3">
        <f t="shared" si="1"/>
        <v>22</v>
      </c>
      <c r="J42" s="4">
        <v>13</v>
      </c>
      <c r="K42" s="4">
        <v>10.5</v>
      </c>
      <c r="M42" s="3">
        <f t="shared" si="2"/>
        <v>12</v>
      </c>
      <c r="N42" s="3">
        <v>4.5</v>
      </c>
      <c r="O42" s="3">
        <v>5</v>
      </c>
      <c r="P42" s="3">
        <f t="shared" si="3"/>
        <v>22</v>
      </c>
      <c r="Q42" s="4">
        <v>13.5</v>
      </c>
      <c r="R42" s="7">
        <v>12.5</v>
      </c>
      <c r="S42" s="7"/>
      <c r="T42" s="7">
        <f t="shared" si="4"/>
        <v>13</v>
      </c>
      <c r="U42" s="7">
        <v>4</v>
      </c>
      <c r="V42" s="7">
        <v>5</v>
      </c>
      <c r="W42" s="3">
        <f t="shared" si="5"/>
        <v>22</v>
      </c>
      <c r="X42" s="4">
        <v>12</v>
      </c>
      <c r="Y42" s="4">
        <v>12</v>
      </c>
      <c r="AA42" s="3">
        <f t="shared" si="6"/>
        <v>12</v>
      </c>
      <c r="AB42" s="4">
        <v>4.5</v>
      </c>
      <c r="AC42" s="4">
        <v>4.5</v>
      </c>
      <c r="AD42" s="3">
        <f t="shared" si="9"/>
        <v>21</v>
      </c>
      <c r="AL42" s="4">
        <v>37</v>
      </c>
      <c r="AO42" s="4">
        <v>39</v>
      </c>
      <c r="AR42" s="4">
        <v>85</v>
      </c>
    </row>
    <row r="43" spans="1:44" ht="15">
      <c r="A43" s="4" t="s">
        <v>81</v>
      </c>
      <c r="B43" s="4" t="s">
        <v>82</v>
      </c>
      <c r="C43" s="4">
        <v>11</v>
      </c>
      <c r="D43" s="4">
        <v>10</v>
      </c>
      <c r="F43" s="3">
        <f t="shared" si="0"/>
        <v>11</v>
      </c>
      <c r="G43" s="4">
        <v>4.5</v>
      </c>
      <c r="H43" s="4">
        <v>5</v>
      </c>
      <c r="I43" s="3">
        <f t="shared" si="1"/>
        <v>21</v>
      </c>
      <c r="J43" s="4">
        <v>13</v>
      </c>
      <c r="K43" s="4">
        <v>10</v>
      </c>
      <c r="M43" s="3">
        <f t="shared" si="2"/>
        <v>12</v>
      </c>
      <c r="N43" s="3">
        <v>4.5</v>
      </c>
      <c r="O43" s="3">
        <v>5</v>
      </c>
      <c r="P43" s="3">
        <f t="shared" si="3"/>
        <v>22</v>
      </c>
      <c r="Q43" s="4">
        <v>11.5</v>
      </c>
      <c r="R43" s="7">
        <v>12</v>
      </c>
      <c r="S43" s="7"/>
      <c r="T43" s="7">
        <f t="shared" si="4"/>
        <v>12</v>
      </c>
      <c r="U43" s="7">
        <v>4</v>
      </c>
      <c r="V43" s="7">
        <v>5</v>
      </c>
      <c r="W43" s="3">
        <f t="shared" si="5"/>
        <v>21</v>
      </c>
      <c r="AA43" s="3"/>
      <c r="AD43" s="3"/>
      <c r="AE43" s="4">
        <v>11.5</v>
      </c>
      <c r="AF43" s="4">
        <v>11</v>
      </c>
      <c r="AH43" s="4">
        <f t="shared" si="7"/>
        <v>11</v>
      </c>
      <c r="AI43" s="4">
        <v>4.5</v>
      </c>
      <c r="AJ43" s="4">
        <v>5</v>
      </c>
      <c r="AK43" s="4">
        <f t="shared" si="8"/>
        <v>21</v>
      </c>
      <c r="AL43" s="4">
        <v>39</v>
      </c>
      <c r="AO43" s="4">
        <v>38</v>
      </c>
      <c r="AR43" s="4">
        <v>80</v>
      </c>
    </row>
    <row r="44" spans="1:44" ht="15">
      <c r="A44" s="4" t="s">
        <v>83</v>
      </c>
      <c r="B44" s="4" t="s">
        <v>84</v>
      </c>
      <c r="C44" s="4">
        <v>13</v>
      </c>
      <c r="D44" s="4">
        <v>12</v>
      </c>
      <c r="F44" s="3">
        <f t="shared" si="0"/>
        <v>13</v>
      </c>
      <c r="G44" s="4">
        <v>4.5</v>
      </c>
      <c r="H44" s="4">
        <v>5</v>
      </c>
      <c r="I44" s="3">
        <f t="shared" si="1"/>
        <v>23</v>
      </c>
      <c r="J44" s="4">
        <v>13</v>
      </c>
      <c r="K44" s="4">
        <v>11.5</v>
      </c>
      <c r="M44" s="3">
        <f t="shared" si="2"/>
        <v>12</v>
      </c>
      <c r="N44" s="3">
        <v>4.5</v>
      </c>
      <c r="O44" s="3">
        <v>5</v>
      </c>
      <c r="P44" s="3">
        <f t="shared" si="3"/>
        <v>22</v>
      </c>
      <c r="Q44" s="4">
        <v>13.5</v>
      </c>
      <c r="R44" s="7">
        <v>13</v>
      </c>
      <c r="S44" s="7"/>
      <c r="T44" s="7">
        <f t="shared" si="4"/>
        <v>13</v>
      </c>
      <c r="U44" s="7">
        <v>4.5</v>
      </c>
      <c r="V44" s="7">
        <v>5</v>
      </c>
      <c r="W44" s="3">
        <f t="shared" si="5"/>
        <v>23</v>
      </c>
      <c r="AA44" s="3"/>
      <c r="AD44" s="3"/>
      <c r="AE44" s="4">
        <v>12</v>
      </c>
      <c r="AF44" s="4">
        <v>13.5</v>
      </c>
      <c r="AH44" s="4">
        <f t="shared" si="7"/>
        <v>13</v>
      </c>
      <c r="AI44" s="4">
        <v>4.5</v>
      </c>
      <c r="AJ44" s="4">
        <v>5</v>
      </c>
      <c r="AK44" s="4">
        <f t="shared" si="8"/>
        <v>23</v>
      </c>
      <c r="AL44" s="4">
        <v>39</v>
      </c>
      <c r="AO44" s="4">
        <v>41</v>
      </c>
      <c r="AR44" s="4">
        <v>85</v>
      </c>
    </row>
    <row r="45" spans="1:44" ht="15">
      <c r="A45" s="4" t="s">
        <v>85</v>
      </c>
      <c r="B45" s="4" t="s">
        <v>86</v>
      </c>
      <c r="C45" s="4" t="s">
        <v>158</v>
      </c>
      <c r="D45" s="4" t="s">
        <v>158</v>
      </c>
      <c r="E45" s="4" t="s">
        <v>158</v>
      </c>
      <c r="F45" s="4" t="s">
        <v>158</v>
      </c>
      <c r="G45" s="4" t="s">
        <v>158</v>
      </c>
      <c r="H45" s="4" t="s">
        <v>158</v>
      </c>
      <c r="I45" s="4" t="s">
        <v>158</v>
      </c>
      <c r="J45" s="4" t="s">
        <v>158</v>
      </c>
      <c r="K45" s="4" t="s">
        <v>158</v>
      </c>
      <c r="L45" s="4" t="s">
        <v>158</v>
      </c>
      <c r="M45" s="4" t="s">
        <v>158</v>
      </c>
      <c r="N45" s="4" t="s">
        <v>158</v>
      </c>
      <c r="O45" s="4" t="s">
        <v>158</v>
      </c>
      <c r="P45" s="4" t="s">
        <v>158</v>
      </c>
      <c r="Q45" s="4" t="s">
        <v>158</v>
      </c>
      <c r="R45" s="4" t="s">
        <v>158</v>
      </c>
      <c r="S45" s="4" t="s">
        <v>158</v>
      </c>
      <c r="T45" s="4" t="s">
        <v>158</v>
      </c>
      <c r="U45" s="4" t="s">
        <v>158</v>
      </c>
      <c r="V45" s="4" t="s">
        <v>158</v>
      </c>
      <c r="W45" s="4" t="s">
        <v>158</v>
      </c>
      <c r="AA45" s="3"/>
      <c r="AD45" s="3"/>
      <c r="AL45" s="4" t="s">
        <v>158</v>
      </c>
      <c r="AO45" s="4" t="s">
        <v>158</v>
      </c>
      <c r="AR45" s="4" t="s">
        <v>158</v>
      </c>
    </row>
    <row r="46" spans="1:44" ht="15">
      <c r="A46" s="4" t="s">
        <v>87</v>
      </c>
      <c r="B46" s="4" t="s">
        <v>88</v>
      </c>
      <c r="C46" s="4">
        <v>9.5</v>
      </c>
      <c r="D46" s="4">
        <v>6</v>
      </c>
      <c r="F46" s="3">
        <f t="shared" si="0"/>
        <v>8</v>
      </c>
      <c r="G46" s="4">
        <v>4.5</v>
      </c>
      <c r="H46" s="4">
        <v>4</v>
      </c>
      <c r="I46" s="3">
        <f t="shared" si="1"/>
        <v>17</v>
      </c>
      <c r="J46" s="4">
        <v>4</v>
      </c>
      <c r="K46" s="4">
        <v>10</v>
      </c>
      <c r="M46" s="3">
        <f t="shared" si="2"/>
        <v>7</v>
      </c>
      <c r="N46" s="3">
        <v>4.5</v>
      </c>
      <c r="O46" s="3">
        <v>4</v>
      </c>
      <c r="P46" s="3">
        <f t="shared" si="3"/>
        <v>16</v>
      </c>
      <c r="Q46" s="4">
        <v>9</v>
      </c>
      <c r="R46" s="7">
        <v>12</v>
      </c>
      <c r="S46" s="7"/>
      <c r="T46" s="7">
        <f t="shared" si="4"/>
        <v>11</v>
      </c>
      <c r="U46" s="7">
        <v>4</v>
      </c>
      <c r="V46" s="7">
        <v>4.5</v>
      </c>
      <c r="W46" s="3">
        <f t="shared" si="5"/>
        <v>20</v>
      </c>
      <c r="AA46" s="3"/>
      <c r="AD46" s="3"/>
      <c r="AE46" s="4">
        <v>5.5</v>
      </c>
      <c r="AF46" s="4">
        <v>7</v>
      </c>
      <c r="AH46" s="4">
        <f t="shared" si="7"/>
        <v>6</v>
      </c>
      <c r="AI46" s="4">
        <v>4.5</v>
      </c>
      <c r="AJ46" s="4">
        <v>5</v>
      </c>
      <c r="AK46" s="4">
        <f t="shared" si="8"/>
        <v>16</v>
      </c>
      <c r="AL46" s="4">
        <v>31</v>
      </c>
      <c r="AO46" s="4">
        <v>37</v>
      </c>
      <c r="AR46" s="4">
        <v>70</v>
      </c>
    </row>
    <row r="47" spans="1:44" ht="15">
      <c r="A47" s="4" t="s">
        <v>89</v>
      </c>
      <c r="B47" s="4" t="s">
        <v>90</v>
      </c>
      <c r="C47" s="4">
        <v>12.5</v>
      </c>
      <c r="D47" s="4">
        <v>11</v>
      </c>
      <c r="F47" s="3">
        <f t="shared" si="0"/>
        <v>12</v>
      </c>
      <c r="G47" s="4">
        <v>4.5</v>
      </c>
      <c r="H47" s="4">
        <v>4.5</v>
      </c>
      <c r="I47" s="3">
        <f t="shared" si="1"/>
        <v>21</v>
      </c>
      <c r="J47" s="4">
        <v>13.5</v>
      </c>
      <c r="K47" s="4">
        <v>12</v>
      </c>
      <c r="M47" s="3">
        <f t="shared" si="2"/>
        <v>13</v>
      </c>
      <c r="N47" s="3">
        <v>4.5</v>
      </c>
      <c r="O47" s="3">
        <v>5</v>
      </c>
      <c r="P47" s="3">
        <f t="shared" si="3"/>
        <v>23</v>
      </c>
      <c r="Q47" s="4">
        <v>13</v>
      </c>
      <c r="R47" s="7">
        <v>14</v>
      </c>
      <c r="S47" s="7"/>
      <c r="T47" s="7">
        <f t="shared" si="4"/>
        <v>14</v>
      </c>
      <c r="U47" s="7">
        <v>4.5</v>
      </c>
      <c r="V47" s="7">
        <v>5</v>
      </c>
      <c r="W47" s="3">
        <f t="shared" si="5"/>
        <v>24</v>
      </c>
      <c r="AA47" s="3"/>
      <c r="AD47" s="3"/>
      <c r="AE47" s="4">
        <v>13</v>
      </c>
      <c r="AF47" s="4">
        <v>13</v>
      </c>
      <c r="AH47" s="4">
        <f t="shared" si="7"/>
        <v>13</v>
      </c>
      <c r="AI47" s="4">
        <v>4.5</v>
      </c>
      <c r="AJ47" s="4">
        <v>5</v>
      </c>
      <c r="AK47" s="4">
        <f t="shared" si="8"/>
        <v>23</v>
      </c>
      <c r="AL47" s="4">
        <v>39</v>
      </c>
      <c r="AO47" s="4">
        <v>40</v>
      </c>
      <c r="AR47" s="4">
        <v>85</v>
      </c>
    </row>
    <row r="48" spans="1:44" ht="15">
      <c r="A48" s="4" t="s">
        <v>91</v>
      </c>
      <c r="B48" s="4" t="s">
        <v>92</v>
      </c>
      <c r="C48" s="4">
        <v>12.5</v>
      </c>
      <c r="D48" s="4">
        <v>8.5</v>
      </c>
      <c r="F48" s="3">
        <f t="shared" si="0"/>
        <v>11</v>
      </c>
      <c r="G48" s="4">
        <v>4.5</v>
      </c>
      <c r="H48" s="4">
        <v>5</v>
      </c>
      <c r="I48" s="3">
        <f t="shared" si="1"/>
        <v>21</v>
      </c>
      <c r="J48" s="4">
        <v>12</v>
      </c>
      <c r="K48" s="4">
        <v>12.5</v>
      </c>
      <c r="M48" s="3">
        <f t="shared" si="2"/>
        <v>12</v>
      </c>
      <c r="N48" s="3">
        <v>4.5</v>
      </c>
      <c r="O48" s="3">
        <v>5</v>
      </c>
      <c r="P48" s="3">
        <f t="shared" si="3"/>
        <v>22</v>
      </c>
      <c r="Q48" s="4">
        <v>11</v>
      </c>
      <c r="R48" s="7">
        <v>13</v>
      </c>
      <c r="S48" s="7"/>
      <c r="T48" s="7">
        <f t="shared" si="4"/>
        <v>12</v>
      </c>
      <c r="U48" s="7">
        <v>4</v>
      </c>
      <c r="V48" s="7">
        <v>5</v>
      </c>
      <c r="W48" s="3">
        <f t="shared" si="5"/>
        <v>21</v>
      </c>
      <c r="AA48" s="3"/>
      <c r="AD48" s="3"/>
      <c r="AE48" s="4">
        <v>11</v>
      </c>
      <c r="AF48" s="4">
        <v>10</v>
      </c>
      <c r="AH48" s="4">
        <f t="shared" si="7"/>
        <v>11</v>
      </c>
      <c r="AI48" s="4">
        <v>4.5</v>
      </c>
      <c r="AJ48" s="4">
        <v>5</v>
      </c>
      <c r="AK48" s="4">
        <f t="shared" si="8"/>
        <v>21</v>
      </c>
      <c r="AL48" s="4">
        <v>42</v>
      </c>
      <c r="AO48" s="4">
        <v>41</v>
      </c>
      <c r="AR48" s="4">
        <v>86</v>
      </c>
    </row>
    <row r="49" spans="1:44" ht="15">
      <c r="A49" s="4" t="s">
        <v>93</v>
      </c>
      <c r="B49" s="4" t="s">
        <v>94</v>
      </c>
      <c r="C49" s="4">
        <v>10.5</v>
      </c>
      <c r="D49" s="4">
        <v>6</v>
      </c>
      <c r="F49" s="3">
        <f t="shared" si="0"/>
        <v>8</v>
      </c>
      <c r="G49" s="4">
        <v>4</v>
      </c>
      <c r="H49" s="4">
        <v>5</v>
      </c>
      <c r="I49" s="3">
        <f t="shared" si="1"/>
        <v>17</v>
      </c>
      <c r="J49" s="4">
        <v>8.5</v>
      </c>
      <c r="K49" s="4">
        <v>9.5</v>
      </c>
      <c r="M49" s="3">
        <f t="shared" si="2"/>
        <v>9</v>
      </c>
      <c r="N49" s="3">
        <v>4.5</v>
      </c>
      <c r="O49" s="3">
        <v>5</v>
      </c>
      <c r="P49" s="3">
        <f t="shared" si="3"/>
        <v>19</v>
      </c>
      <c r="Q49" s="4">
        <v>9</v>
      </c>
      <c r="R49" s="7">
        <v>10</v>
      </c>
      <c r="S49" s="7"/>
      <c r="T49" s="7">
        <f t="shared" si="4"/>
        <v>10</v>
      </c>
      <c r="U49" s="7">
        <v>4</v>
      </c>
      <c r="V49" s="7">
        <v>5</v>
      </c>
      <c r="W49" s="3">
        <f t="shared" si="5"/>
        <v>19</v>
      </c>
      <c r="X49" s="4">
        <v>10</v>
      </c>
      <c r="Y49" s="4">
        <v>7</v>
      </c>
      <c r="AA49" s="3">
        <f t="shared" si="6"/>
        <v>9</v>
      </c>
      <c r="AB49" s="4">
        <v>4.5</v>
      </c>
      <c r="AC49" s="4">
        <v>4</v>
      </c>
      <c r="AD49" s="3">
        <f t="shared" si="9"/>
        <v>18</v>
      </c>
      <c r="AL49" s="4">
        <v>38</v>
      </c>
      <c r="AO49" s="4">
        <v>37</v>
      </c>
      <c r="AR49" s="4">
        <v>63</v>
      </c>
    </row>
    <row r="50" spans="1:44" ht="15">
      <c r="A50" s="4" t="s">
        <v>95</v>
      </c>
      <c r="B50" s="4" t="s">
        <v>96</v>
      </c>
      <c r="C50" s="4">
        <v>10</v>
      </c>
      <c r="D50" s="4">
        <v>8</v>
      </c>
      <c r="F50" s="3">
        <f t="shared" si="0"/>
        <v>9</v>
      </c>
      <c r="G50" s="4">
        <v>4</v>
      </c>
      <c r="H50" s="4">
        <v>4</v>
      </c>
      <c r="I50" s="3">
        <f t="shared" si="1"/>
        <v>17</v>
      </c>
      <c r="J50" s="4">
        <v>10</v>
      </c>
      <c r="K50" s="4">
        <v>9</v>
      </c>
      <c r="M50" s="3">
        <f t="shared" si="2"/>
        <v>10</v>
      </c>
      <c r="N50" s="3">
        <v>4.5</v>
      </c>
      <c r="O50" s="3">
        <v>5</v>
      </c>
      <c r="P50" s="3">
        <f t="shared" si="3"/>
        <v>20</v>
      </c>
      <c r="Q50" s="4">
        <v>9</v>
      </c>
      <c r="R50" s="7">
        <v>12.5</v>
      </c>
      <c r="S50" s="7"/>
      <c r="T50" s="7">
        <f t="shared" si="4"/>
        <v>11</v>
      </c>
      <c r="U50" s="7">
        <v>4</v>
      </c>
      <c r="V50" s="7">
        <v>5</v>
      </c>
      <c r="W50" s="3">
        <f t="shared" si="5"/>
        <v>20</v>
      </c>
      <c r="X50" s="4">
        <v>12.5</v>
      </c>
      <c r="Y50" s="4">
        <v>10</v>
      </c>
      <c r="AA50" s="3">
        <f t="shared" si="6"/>
        <v>11</v>
      </c>
      <c r="AB50" s="4">
        <v>4.5</v>
      </c>
      <c r="AC50" s="4">
        <v>4</v>
      </c>
      <c r="AD50" s="3">
        <f t="shared" si="9"/>
        <v>20</v>
      </c>
      <c r="AL50" s="4">
        <v>38</v>
      </c>
      <c r="AO50" s="4">
        <v>41</v>
      </c>
      <c r="AR50" s="4">
        <v>75</v>
      </c>
    </row>
    <row r="51" spans="1:44" ht="15">
      <c r="A51" s="4" t="s">
        <v>97</v>
      </c>
      <c r="B51" s="4" t="s">
        <v>98</v>
      </c>
      <c r="C51" s="4">
        <v>6</v>
      </c>
      <c r="D51" s="4">
        <v>7</v>
      </c>
      <c r="F51" s="3">
        <f t="shared" si="0"/>
        <v>7</v>
      </c>
      <c r="G51" s="4">
        <v>4.5</v>
      </c>
      <c r="H51" s="4">
        <v>4</v>
      </c>
      <c r="I51" s="3">
        <f t="shared" si="1"/>
        <v>16</v>
      </c>
      <c r="J51" s="4">
        <v>4.5</v>
      </c>
      <c r="K51" s="4">
        <v>7.5</v>
      </c>
      <c r="M51" s="3">
        <f t="shared" si="2"/>
        <v>6</v>
      </c>
      <c r="N51" s="3">
        <v>4.5</v>
      </c>
      <c r="O51" s="3">
        <v>4</v>
      </c>
      <c r="P51" s="3">
        <f t="shared" si="3"/>
        <v>15</v>
      </c>
      <c r="Q51" s="4">
        <v>5</v>
      </c>
      <c r="R51" s="7">
        <v>10.5</v>
      </c>
      <c r="S51" s="7"/>
      <c r="T51" s="7">
        <f t="shared" si="4"/>
        <v>8</v>
      </c>
      <c r="U51" s="7">
        <v>4</v>
      </c>
      <c r="V51" s="7">
        <v>4.5</v>
      </c>
      <c r="W51" s="3">
        <f t="shared" si="5"/>
        <v>17</v>
      </c>
      <c r="X51" s="4">
        <v>7.5</v>
      </c>
      <c r="Y51" s="4">
        <v>6.5</v>
      </c>
      <c r="AA51" s="3">
        <f t="shared" si="6"/>
        <v>7</v>
      </c>
      <c r="AB51" s="4">
        <v>4.5</v>
      </c>
      <c r="AC51" s="4">
        <v>3</v>
      </c>
      <c r="AD51" s="3">
        <f t="shared" si="9"/>
        <v>15</v>
      </c>
      <c r="AL51" s="4">
        <v>31</v>
      </c>
      <c r="AO51" s="4">
        <v>40</v>
      </c>
      <c r="AR51" s="4">
        <v>70</v>
      </c>
    </row>
    <row r="52" spans="1:44" ht="15">
      <c r="A52" s="4" t="s">
        <v>99</v>
      </c>
      <c r="B52" s="4" t="s">
        <v>100</v>
      </c>
      <c r="C52" s="4">
        <v>2.5</v>
      </c>
      <c r="D52" s="4">
        <v>3.5</v>
      </c>
      <c r="F52" s="3">
        <f t="shared" si="0"/>
        <v>3</v>
      </c>
      <c r="G52" s="4">
        <v>4.5</v>
      </c>
      <c r="H52" s="4">
        <v>5</v>
      </c>
      <c r="I52" s="3">
        <f t="shared" si="1"/>
        <v>13</v>
      </c>
      <c r="J52" s="4">
        <v>2.5</v>
      </c>
      <c r="K52" s="4">
        <v>6</v>
      </c>
      <c r="M52" s="3">
        <f t="shared" si="2"/>
        <v>4</v>
      </c>
      <c r="N52" s="3">
        <v>4.5</v>
      </c>
      <c r="O52" s="3">
        <v>4</v>
      </c>
      <c r="P52" s="3">
        <f t="shared" si="3"/>
        <v>13</v>
      </c>
      <c r="Q52" s="4">
        <v>3.5</v>
      </c>
      <c r="R52" s="7">
        <v>9</v>
      </c>
      <c r="S52" s="7"/>
      <c r="T52" s="7">
        <f t="shared" si="4"/>
        <v>6</v>
      </c>
      <c r="U52" s="7">
        <v>4</v>
      </c>
      <c r="V52" s="7">
        <v>4</v>
      </c>
      <c r="W52" s="3">
        <f t="shared" si="5"/>
        <v>14</v>
      </c>
      <c r="X52" s="4">
        <v>4</v>
      </c>
      <c r="Y52" s="4">
        <v>3.5</v>
      </c>
      <c r="AA52" s="3">
        <f t="shared" si="6"/>
        <v>4</v>
      </c>
      <c r="AB52" s="4">
        <v>4.5</v>
      </c>
      <c r="AC52" s="4">
        <v>4</v>
      </c>
      <c r="AD52" s="3">
        <f t="shared" si="9"/>
        <v>13</v>
      </c>
      <c r="AL52" s="4">
        <v>20</v>
      </c>
      <c r="AO52" s="4">
        <v>39</v>
      </c>
      <c r="AR52" s="4">
        <v>56</v>
      </c>
    </row>
    <row r="53" spans="1:44" ht="15">
      <c r="A53" s="4" t="s">
        <v>101</v>
      </c>
      <c r="B53" s="4" t="s">
        <v>102</v>
      </c>
      <c r="C53" s="4" t="s">
        <v>158</v>
      </c>
      <c r="D53" s="4" t="s">
        <v>158</v>
      </c>
      <c r="E53" s="4" t="s">
        <v>158</v>
      </c>
      <c r="F53" s="4" t="s">
        <v>158</v>
      </c>
      <c r="G53" s="4" t="s">
        <v>158</v>
      </c>
      <c r="H53" s="4" t="s">
        <v>158</v>
      </c>
      <c r="I53" s="4" t="s">
        <v>158</v>
      </c>
      <c r="J53" s="4" t="s">
        <v>158</v>
      </c>
      <c r="K53" s="4" t="s">
        <v>158</v>
      </c>
      <c r="L53" s="4" t="s">
        <v>158</v>
      </c>
      <c r="M53" s="4" t="s">
        <v>158</v>
      </c>
      <c r="N53" s="4" t="s">
        <v>158</v>
      </c>
      <c r="O53" s="4" t="s">
        <v>158</v>
      </c>
      <c r="P53" s="4" t="s">
        <v>158</v>
      </c>
      <c r="Q53" s="4" t="s">
        <v>158</v>
      </c>
      <c r="R53" s="4" t="s">
        <v>158</v>
      </c>
      <c r="S53" s="4" t="s">
        <v>158</v>
      </c>
      <c r="T53" s="4" t="s">
        <v>158</v>
      </c>
      <c r="U53" s="4" t="s">
        <v>158</v>
      </c>
      <c r="V53" s="4" t="s">
        <v>158</v>
      </c>
      <c r="W53" s="4" t="s">
        <v>158</v>
      </c>
      <c r="AA53" s="3"/>
      <c r="AD53" s="3"/>
      <c r="AL53" s="4" t="s">
        <v>158</v>
      </c>
      <c r="AO53" s="4" t="s">
        <v>158</v>
      </c>
      <c r="AR53" s="4" t="s">
        <v>158</v>
      </c>
    </row>
    <row r="54" spans="1:44" ht="15">
      <c r="A54" s="4" t="s">
        <v>103</v>
      </c>
      <c r="B54" s="4" t="s">
        <v>104</v>
      </c>
      <c r="C54" s="4">
        <v>9</v>
      </c>
      <c r="D54" s="4">
        <v>7</v>
      </c>
      <c r="F54" s="3">
        <f t="shared" si="0"/>
        <v>8</v>
      </c>
      <c r="G54" s="4">
        <v>4</v>
      </c>
      <c r="H54" s="4">
        <v>4</v>
      </c>
      <c r="I54" s="3">
        <f t="shared" si="1"/>
        <v>16</v>
      </c>
      <c r="J54" s="4">
        <v>11</v>
      </c>
      <c r="K54" s="4">
        <v>11</v>
      </c>
      <c r="M54" s="3">
        <f t="shared" si="2"/>
        <v>11</v>
      </c>
      <c r="N54" s="3">
        <v>4.5</v>
      </c>
      <c r="O54" s="3">
        <v>4.5</v>
      </c>
      <c r="P54" s="3">
        <f t="shared" si="3"/>
        <v>20</v>
      </c>
      <c r="Q54" s="4">
        <v>8</v>
      </c>
      <c r="R54" s="7">
        <v>11</v>
      </c>
      <c r="S54" s="7"/>
      <c r="T54" s="7">
        <f t="shared" si="4"/>
        <v>10</v>
      </c>
      <c r="U54" s="7">
        <v>4</v>
      </c>
      <c r="V54" s="7">
        <v>4.5</v>
      </c>
      <c r="W54" s="3">
        <f t="shared" si="5"/>
        <v>19</v>
      </c>
      <c r="AA54" s="3"/>
      <c r="AD54" s="3"/>
      <c r="AE54" s="4">
        <v>7</v>
      </c>
      <c r="AF54" s="4">
        <v>6.5</v>
      </c>
      <c r="AH54" s="4">
        <f t="shared" si="7"/>
        <v>7</v>
      </c>
      <c r="AI54" s="4">
        <v>4.5</v>
      </c>
      <c r="AJ54" s="4">
        <v>4.5</v>
      </c>
      <c r="AK54" s="4">
        <f t="shared" si="8"/>
        <v>16</v>
      </c>
      <c r="AL54" s="4">
        <v>26</v>
      </c>
      <c r="AO54" s="4">
        <v>37</v>
      </c>
      <c r="AR54" s="4">
        <v>70</v>
      </c>
    </row>
    <row r="55" spans="1:44" ht="15">
      <c r="A55" s="4" t="s">
        <v>105</v>
      </c>
      <c r="B55" s="4" t="s">
        <v>106</v>
      </c>
      <c r="C55" s="4">
        <v>8.5</v>
      </c>
      <c r="D55" s="4">
        <v>7.5</v>
      </c>
      <c r="F55" s="3">
        <f t="shared" si="0"/>
        <v>8</v>
      </c>
      <c r="G55" s="4">
        <v>4.5</v>
      </c>
      <c r="H55" s="4">
        <v>3.5</v>
      </c>
      <c r="I55" s="3">
        <f t="shared" si="1"/>
        <v>16</v>
      </c>
      <c r="J55" s="4">
        <v>9</v>
      </c>
      <c r="K55" s="4">
        <v>8</v>
      </c>
      <c r="M55" s="3">
        <f t="shared" si="2"/>
        <v>9</v>
      </c>
      <c r="N55" s="3">
        <v>4.5</v>
      </c>
      <c r="O55" s="3">
        <v>5</v>
      </c>
      <c r="P55" s="3">
        <f t="shared" si="3"/>
        <v>19</v>
      </c>
      <c r="Q55" s="4">
        <v>7</v>
      </c>
      <c r="R55" s="7">
        <v>10.5</v>
      </c>
      <c r="S55" s="7"/>
      <c r="T55" s="7">
        <f t="shared" si="4"/>
        <v>9</v>
      </c>
      <c r="U55" s="7">
        <v>4</v>
      </c>
      <c r="V55" s="7">
        <v>5</v>
      </c>
      <c r="W55" s="3">
        <f t="shared" si="5"/>
        <v>18</v>
      </c>
      <c r="AA55" s="3"/>
      <c r="AD55" s="3"/>
      <c r="AE55" s="4">
        <v>7</v>
      </c>
      <c r="AF55" s="4">
        <v>7</v>
      </c>
      <c r="AH55" s="4">
        <f t="shared" si="7"/>
        <v>7</v>
      </c>
      <c r="AI55" s="4">
        <v>4.5</v>
      </c>
      <c r="AJ55" s="4">
        <v>5</v>
      </c>
      <c r="AK55" s="4">
        <f t="shared" si="8"/>
        <v>17</v>
      </c>
      <c r="AL55" s="4">
        <v>32</v>
      </c>
      <c r="AO55" s="4">
        <v>37</v>
      </c>
      <c r="AR55" s="4">
        <v>60</v>
      </c>
    </row>
    <row r="56" spans="1:44" ht="15">
      <c r="A56" s="4" t="s">
        <v>107</v>
      </c>
      <c r="B56" s="4" t="s">
        <v>108</v>
      </c>
      <c r="C56" s="4">
        <v>12</v>
      </c>
      <c r="D56" s="4">
        <v>8</v>
      </c>
      <c r="F56" s="3">
        <f t="shared" si="0"/>
        <v>10</v>
      </c>
      <c r="G56" s="4">
        <v>4</v>
      </c>
      <c r="H56" s="4">
        <v>4.5</v>
      </c>
      <c r="I56" s="3">
        <f t="shared" si="1"/>
        <v>19</v>
      </c>
      <c r="J56" s="4">
        <v>10.5</v>
      </c>
      <c r="K56" s="4">
        <v>11</v>
      </c>
      <c r="M56" s="3">
        <f t="shared" si="2"/>
        <v>11</v>
      </c>
      <c r="N56" s="3">
        <v>4.5</v>
      </c>
      <c r="O56" s="3">
        <v>5</v>
      </c>
      <c r="P56" s="3">
        <f t="shared" si="3"/>
        <v>21</v>
      </c>
      <c r="Q56" s="4">
        <v>10.5</v>
      </c>
      <c r="R56" s="7">
        <v>11</v>
      </c>
      <c r="S56" s="7"/>
      <c r="T56" s="7">
        <f t="shared" si="4"/>
        <v>11</v>
      </c>
      <c r="U56" s="7">
        <v>4.5</v>
      </c>
      <c r="V56" s="7">
        <v>4.5</v>
      </c>
      <c r="W56" s="3">
        <f t="shared" si="5"/>
        <v>20</v>
      </c>
      <c r="X56" s="4">
        <v>11.5</v>
      </c>
      <c r="Y56" s="4">
        <v>10</v>
      </c>
      <c r="AA56" s="3">
        <f t="shared" si="6"/>
        <v>11</v>
      </c>
      <c r="AB56" s="4">
        <v>4.5</v>
      </c>
      <c r="AC56" s="4">
        <v>4</v>
      </c>
      <c r="AD56" s="3">
        <f t="shared" si="9"/>
        <v>20</v>
      </c>
      <c r="AL56" s="4">
        <v>36</v>
      </c>
      <c r="AO56" s="4">
        <v>38</v>
      </c>
      <c r="AR56" s="4">
        <v>70</v>
      </c>
    </row>
    <row r="57" spans="1:44" ht="15">
      <c r="A57" s="4" t="s">
        <v>109</v>
      </c>
      <c r="B57" s="4" t="s">
        <v>110</v>
      </c>
      <c r="C57" s="4">
        <v>9.5</v>
      </c>
      <c r="D57" s="4">
        <v>7.5</v>
      </c>
      <c r="F57" s="3">
        <f t="shared" si="0"/>
        <v>9</v>
      </c>
      <c r="G57" s="4">
        <v>4</v>
      </c>
      <c r="H57" s="4">
        <v>4</v>
      </c>
      <c r="I57" s="3">
        <f t="shared" si="1"/>
        <v>17</v>
      </c>
      <c r="J57" s="4">
        <v>11</v>
      </c>
      <c r="K57" s="4">
        <v>11.5</v>
      </c>
      <c r="M57" s="3">
        <f t="shared" si="2"/>
        <v>11</v>
      </c>
      <c r="N57" s="3">
        <v>4.5</v>
      </c>
      <c r="O57" s="3">
        <v>5</v>
      </c>
      <c r="P57" s="3">
        <f t="shared" si="3"/>
        <v>21</v>
      </c>
      <c r="Q57" s="4">
        <v>11.5</v>
      </c>
      <c r="R57" s="7">
        <v>11</v>
      </c>
      <c r="S57" s="7"/>
      <c r="T57" s="7">
        <f t="shared" si="4"/>
        <v>11</v>
      </c>
      <c r="U57" s="7">
        <v>4</v>
      </c>
      <c r="V57" s="7">
        <v>5</v>
      </c>
      <c r="W57" s="3">
        <f t="shared" si="5"/>
        <v>20</v>
      </c>
      <c r="X57" s="4">
        <v>12</v>
      </c>
      <c r="Y57" s="4">
        <v>10</v>
      </c>
      <c r="AA57" s="3">
        <f t="shared" si="6"/>
        <v>11</v>
      </c>
      <c r="AB57" s="4">
        <v>4.5</v>
      </c>
      <c r="AC57" s="4">
        <v>4</v>
      </c>
      <c r="AD57" s="3">
        <f t="shared" si="9"/>
        <v>20</v>
      </c>
      <c r="AL57" s="4">
        <v>30</v>
      </c>
      <c r="AO57" s="4">
        <v>39</v>
      </c>
      <c r="AR57" s="4">
        <v>70</v>
      </c>
    </row>
    <row r="58" spans="1:44" ht="15">
      <c r="A58" s="4" t="s">
        <v>111</v>
      </c>
      <c r="B58" s="4" t="s">
        <v>112</v>
      </c>
      <c r="C58" s="4">
        <v>10</v>
      </c>
      <c r="D58" s="4">
        <v>8.5</v>
      </c>
      <c r="F58" s="3">
        <f t="shared" si="0"/>
        <v>9</v>
      </c>
      <c r="G58" s="4">
        <v>4</v>
      </c>
      <c r="H58" s="4">
        <v>4.5</v>
      </c>
      <c r="I58" s="3">
        <f t="shared" si="1"/>
        <v>18</v>
      </c>
      <c r="J58" s="4">
        <v>11.5</v>
      </c>
      <c r="K58" s="4">
        <v>11.5</v>
      </c>
      <c r="M58" s="3">
        <f t="shared" si="2"/>
        <v>12</v>
      </c>
      <c r="N58" s="3">
        <v>4.5</v>
      </c>
      <c r="O58" s="3">
        <v>5</v>
      </c>
      <c r="P58" s="3">
        <f t="shared" si="3"/>
        <v>22</v>
      </c>
      <c r="Q58" s="4">
        <v>11.5</v>
      </c>
      <c r="R58" s="7">
        <v>11</v>
      </c>
      <c r="S58" s="7"/>
      <c r="T58" s="7">
        <f t="shared" si="4"/>
        <v>11</v>
      </c>
      <c r="U58" s="7">
        <v>4</v>
      </c>
      <c r="V58" s="7">
        <v>5</v>
      </c>
      <c r="W58" s="3">
        <f t="shared" si="5"/>
        <v>20</v>
      </c>
      <c r="X58" s="4">
        <v>13</v>
      </c>
      <c r="Y58" s="4">
        <v>12</v>
      </c>
      <c r="AA58" s="3">
        <f t="shared" si="6"/>
        <v>13</v>
      </c>
      <c r="AB58" s="4">
        <v>4.5</v>
      </c>
      <c r="AC58" s="4">
        <v>4</v>
      </c>
      <c r="AD58" s="3">
        <f t="shared" si="9"/>
        <v>22</v>
      </c>
      <c r="AL58" s="4">
        <v>37</v>
      </c>
      <c r="AO58" s="4">
        <v>38</v>
      </c>
      <c r="AR58" s="4">
        <v>65</v>
      </c>
    </row>
    <row r="59" spans="1:44" ht="15">
      <c r="A59" s="4" t="s">
        <v>113</v>
      </c>
      <c r="B59" s="4" t="s">
        <v>114</v>
      </c>
      <c r="C59" s="4" t="s">
        <v>158</v>
      </c>
      <c r="D59" s="4" t="s">
        <v>158</v>
      </c>
      <c r="E59" s="4" t="s">
        <v>158</v>
      </c>
      <c r="F59" s="4" t="s">
        <v>158</v>
      </c>
      <c r="G59" s="4" t="s">
        <v>158</v>
      </c>
      <c r="H59" s="4" t="s">
        <v>158</v>
      </c>
      <c r="I59" s="4" t="s">
        <v>158</v>
      </c>
      <c r="J59" s="4" t="s">
        <v>158</v>
      </c>
      <c r="K59" s="4" t="s">
        <v>158</v>
      </c>
      <c r="L59" s="4" t="s">
        <v>158</v>
      </c>
      <c r="M59" s="4" t="s">
        <v>158</v>
      </c>
      <c r="N59" s="4" t="s">
        <v>158</v>
      </c>
      <c r="O59" s="4" t="s">
        <v>158</v>
      </c>
      <c r="P59" s="4" t="s">
        <v>158</v>
      </c>
      <c r="Q59" s="4" t="s">
        <v>158</v>
      </c>
      <c r="R59" s="4" t="s">
        <v>158</v>
      </c>
      <c r="S59" s="4" t="s">
        <v>158</v>
      </c>
      <c r="T59" s="4" t="s">
        <v>158</v>
      </c>
      <c r="U59" s="4" t="s">
        <v>158</v>
      </c>
      <c r="V59" s="4" t="s">
        <v>158</v>
      </c>
      <c r="W59" s="4" t="s">
        <v>158</v>
      </c>
      <c r="AA59" s="3"/>
      <c r="AD59" s="3"/>
      <c r="AL59" s="4" t="s">
        <v>158</v>
      </c>
      <c r="AO59" s="4" t="s">
        <v>158</v>
      </c>
      <c r="AR59" s="4" t="s">
        <v>158</v>
      </c>
    </row>
    <row r="60" spans="1:44" ht="15">
      <c r="A60" s="4" t="s">
        <v>115</v>
      </c>
      <c r="B60" s="4" t="s">
        <v>116</v>
      </c>
      <c r="C60" s="4">
        <v>5.5</v>
      </c>
      <c r="D60" s="4">
        <v>3</v>
      </c>
      <c r="F60" s="3">
        <f t="shared" si="0"/>
        <v>4</v>
      </c>
      <c r="G60" s="4">
        <v>4</v>
      </c>
      <c r="H60" s="4">
        <v>4</v>
      </c>
      <c r="I60" s="3">
        <f t="shared" si="1"/>
        <v>12</v>
      </c>
      <c r="J60" s="4">
        <v>4.5</v>
      </c>
      <c r="K60" s="4">
        <v>11</v>
      </c>
      <c r="M60" s="3">
        <f t="shared" si="2"/>
        <v>8</v>
      </c>
      <c r="N60" s="3">
        <v>4.5</v>
      </c>
      <c r="O60" s="3">
        <v>4</v>
      </c>
      <c r="P60" s="3">
        <f t="shared" si="3"/>
        <v>17</v>
      </c>
      <c r="Q60" s="4">
        <v>11</v>
      </c>
      <c r="R60" s="7">
        <v>10.5</v>
      </c>
      <c r="S60" s="7"/>
      <c r="T60" s="7">
        <f t="shared" si="4"/>
        <v>11</v>
      </c>
      <c r="U60" s="7">
        <v>4</v>
      </c>
      <c r="V60" s="7">
        <v>5</v>
      </c>
      <c r="W60" s="3">
        <f t="shared" si="5"/>
        <v>20</v>
      </c>
      <c r="X60" s="4">
        <v>10</v>
      </c>
      <c r="Y60" s="4">
        <v>8.5</v>
      </c>
      <c r="AA60" s="3">
        <f t="shared" si="6"/>
        <v>9</v>
      </c>
      <c r="AB60" s="4">
        <v>4.5</v>
      </c>
      <c r="AC60" s="4">
        <v>4</v>
      </c>
      <c r="AD60" s="3">
        <f t="shared" si="9"/>
        <v>18</v>
      </c>
      <c r="AL60" s="4">
        <v>28</v>
      </c>
      <c r="AO60" s="4">
        <v>36</v>
      </c>
      <c r="AR60" s="4">
        <v>50</v>
      </c>
    </row>
    <row r="61" spans="1:44" ht="15">
      <c r="A61" s="4" t="s">
        <v>117</v>
      </c>
      <c r="B61" s="4" t="s">
        <v>118</v>
      </c>
      <c r="C61" s="4">
        <v>12</v>
      </c>
      <c r="D61" s="4">
        <v>9.5</v>
      </c>
      <c r="F61" s="3">
        <f t="shared" si="0"/>
        <v>11</v>
      </c>
      <c r="G61" s="4">
        <v>4.5</v>
      </c>
      <c r="H61" s="4">
        <v>5</v>
      </c>
      <c r="I61" s="3">
        <f t="shared" si="1"/>
        <v>21</v>
      </c>
      <c r="J61" s="4">
        <v>12.5</v>
      </c>
      <c r="K61" s="4">
        <v>10.5</v>
      </c>
      <c r="M61" s="3">
        <f t="shared" si="2"/>
        <v>12</v>
      </c>
      <c r="N61" s="3">
        <v>4.5</v>
      </c>
      <c r="O61" s="3">
        <v>5</v>
      </c>
      <c r="P61" s="3">
        <f t="shared" si="3"/>
        <v>22</v>
      </c>
      <c r="Q61" s="4">
        <v>12</v>
      </c>
      <c r="R61" s="7">
        <v>11</v>
      </c>
      <c r="S61" s="7"/>
      <c r="T61" s="7">
        <f t="shared" si="4"/>
        <v>12</v>
      </c>
      <c r="U61" s="7">
        <v>4</v>
      </c>
      <c r="V61" s="7">
        <v>5</v>
      </c>
      <c r="W61" s="3">
        <f t="shared" si="5"/>
        <v>21</v>
      </c>
      <c r="AA61" s="3"/>
      <c r="AD61" s="3"/>
      <c r="AE61" s="4">
        <v>11</v>
      </c>
      <c r="AF61" s="4">
        <v>11.5</v>
      </c>
      <c r="AH61" s="4">
        <f t="shared" si="7"/>
        <v>11</v>
      </c>
      <c r="AI61" s="4">
        <v>4.5</v>
      </c>
      <c r="AJ61" s="4">
        <v>4.5</v>
      </c>
      <c r="AK61" s="4">
        <f t="shared" si="8"/>
        <v>20</v>
      </c>
      <c r="AL61" s="4">
        <v>41</v>
      </c>
      <c r="AO61" s="4">
        <v>39</v>
      </c>
      <c r="AR61" s="4">
        <v>77</v>
      </c>
    </row>
    <row r="62" spans="1:44" ht="15">
      <c r="A62" s="4" t="s">
        <v>119</v>
      </c>
      <c r="B62" s="4" t="s">
        <v>120</v>
      </c>
      <c r="C62" s="4">
        <v>3</v>
      </c>
      <c r="D62" s="4">
        <v>2.5</v>
      </c>
      <c r="F62" s="3">
        <f t="shared" si="0"/>
        <v>3</v>
      </c>
      <c r="G62" s="4">
        <v>4</v>
      </c>
      <c r="H62" s="4">
        <v>3.5</v>
      </c>
      <c r="I62" s="3">
        <f t="shared" si="1"/>
        <v>11</v>
      </c>
      <c r="J62" s="4">
        <v>3</v>
      </c>
      <c r="K62" s="4">
        <v>6</v>
      </c>
      <c r="M62" s="3">
        <f t="shared" si="2"/>
        <v>5</v>
      </c>
      <c r="N62" s="3">
        <v>4.5</v>
      </c>
      <c r="O62" s="3">
        <v>3.5</v>
      </c>
      <c r="P62" s="3">
        <f t="shared" si="3"/>
        <v>13</v>
      </c>
      <c r="Q62" s="4">
        <v>6</v>
      </c>
      <c r="R62" s="7">
        <v>6</v>
      </c>
      <c r="S62" s="7"/>
      <c r="T62" s="7">
        <f t="shared" si="4"/>
        <v>6</v>
      </c>
      <c r="U62" s="7">
        <v>4</v>
      </c>
      <c r="V62" s="7">
        <v>4</v>
      </c>
      <c r="W62" s="3">
        <f t="shared" si="5"/>
        <v>14</v>
      </c>
      <c r="AA62" s="3"/>
      <c r="AD62" s="3"/>
      <c r="AE62" s="4">
        <v>3</v>
      </c>
      <c r="AF62" s="4">
        <v>4.5</v>
      </c>
      <c r="AH62" s="4">
        <f t="shared" si="7"/>
        <v>4</v>
      </c>
      <c r="AI62" s="4">
        <v>4.5</v>
      </c>
      <c r="AJ62" s="4">
        <v>4.5</v>
      </c>
      <c r="AK62" s="4">
        <f t="shared" si="8"/>
        <v>13</v>
      </c>
      <c r="AL62" s="4">
        <v>24</v>
      </c>
      <c r="AO62" s="4">
        <v>37</v>
      </c>
      <c r="AR62" s="4">
        <v>60</v>
      </c>
    </row>
    <row r="63" spans="1:44" ht="15">
      <c r="A63" s="4" t="s">
        <v>121</v>
      </c>
      <c r="B63" s="4" t="s">
        <v>122</v>
      </c>
      <c r="C63" s="4">
        <v>13</v>
      </c>
      <c r="D63" s="4">
        <v>13</v>
      </c>
      <c r="F63" s="3">
        <f t="shared" si="0"/>
        <v>13</v>
      </c>
      <c r="G63" s="4">
        <v>4.5</v>
      </c>
      <c r="H63" s="4">
        <v>5</v>
      </c>
      <c r="I63" s="3">
        <f t="shared" si="1"/>
        <v>23</v>
      </c>
      <c r="J63" s="4">
        <v>9.5</v>
      </c>
      <c r="K63" s="4">
        <v>11</v>
      </c>
      <c r="M63" s="3">
        <f t="shared" si="2"/>
        <v>10</v>
      </c>
      <c r="N63" s="3">
        <v>4.5</v>
      </c>
      <c r="O63" s="3">
        <v>5</v>
      </c>
      <c r="P63" s="3">
        <f t="shared" si="3"/>
        <v>20</v>
      </c>
      <c r="Q63" s="4">
        <v>12</v>
      </c>
      <c r="R63" s="7">
        <v>13</v>
      </c>
      <c r="S63" s="7"/>
      <c r="T63" s="7">
        <f t="shared" si="4"/>
        <v>13</v>
      </c>
      <c r="U63" s="7">
        <v>4</v>
      </c>
      <c r="V63" s="7">
        <v>5</v>
      </c>
      <c r="W63" s="3">
        <f t="shared" si="5"/>
        <v>22</v>
      </c>
      <c r="AA63" s="3"/>
      <c r="AD63" s="3"/>
      <c r="AE63" s="4">
        <v>13</v>
      </c>
      <c r="AF63" s="4">
        <v>13</v>
      </c>
      <c r="AH63" s="4">
        <f t="shared" si="7"/>
        <v>13</v>
      </c>
      <c r="AI63" s="4">
        <v>4.5</v>
      </c>
      <c r="AJ63" s="4">
        <v>5</v>
      </c>
      <c r="AK63" s="4">
        <f t="shared" si="8"/>
        <v>23</v>
      </c>
      <c r="AL63" s="4">
        <v>43</v>
      </c>
      <c r="AO63" s="4">
        <v>41</v>
      </c>
      <c r="AR63" s="4">
        <v>75</v>
      </c>
    </row>
    <row r="64" spans="1:44" ht="15">
      <c r="A64" s="4" t="s">
        <v>123</v>
      </c>
      <c r="B64" s="4" t="s">
        <v>124</v>
      </c>
      <c r="C64" s="4">
        <v>10</v>
      </c>
      <c r="D64" s="4">
        <v>9.5</v>
      </c>
      <c r="F64" s="3">
        <f t="shared" si="0"/>
        <v>10</v>
      </c>
      <c r="G64" s="4">
        <v>4</v>
      </c>
      <c r="H64" s="4">
        <v>5</v>
      </c>
      <c r="I64" s="3">
        <f t="shared" si="1"/>
        <v>19</v>
      </c>
      <c r="J64" s="4">
        <v>9.5</v>
      </c>
      <c r="K64" s="4">
        <v>12</v>
      </c>
      <c r="M64" s="3">
        <f t="shared" si="2"/>
        <v>11</v>
      </c>
      <c r="N64" s="3">
        <v>4.5</v>
      </c>
      <c r="O64" s="3">
        <v>5</v>
      </c>
      <c r="P64" s="3">
        <f t="shared" si="3"/>
        <v>21</v>
      </c>
      <c r="Q64" s="4">
        <v>9</v>
      </c>
      <c r="R64" s="7">
        <v>12.5</v>
      </c>
      <c r="S64" s="7"/>
      <c r="T64" s="7">
        <f t="shared" si="4"/>
        <v>11</v>
      </c>
      <c r="U64" s="7">
        <v>4.5</v>
      </c>
      <c r="V64" s="7">
        <v>5</v>
      </c>
      <c r="W64" s="3">
        <f t="shared" si="5"/>
        <v>21</v>
      </c>
      <c r="X64" s="4">
        <v>12</v>
      </c>
      <c r="Y64" s="4">
        <v>11.5</v>
      </c>
      <c r="AA64" s="3">
        <f>ROUND(AVERAGE(X64:Y64),0)</f>
        <v>12</v>
      </c>
      <c r="AB64" s="4">
        <v>4.5</v>
      </c>
      <c r="AC64" s="4">
        <v>4.5</v>
      </c>
      <c r="AD64" s="3">
        <f t="shared" si="9"/>
        <v>21</v>
      </c>
      <c r="AL64" s="4">
        <v>39</v>
      </c>
      <c r="AO64" s="4">
        <v>40</v>
      </c>
      <c r="AR64" s="4">
        <v>70</v>
      </c>
    </row>
    <row r="65" spans="1:44" ht="15">
      <c r="A65" s="4" t="s">
        <v>125</v>
      </c>
      <c r="B65" s="4" t="s">
        <v>126</v>
      </c>
      <c r="C65" s="4">
        <v>12</v>
      </c>
      <c r="D65" s="4">
        <v>11.5</v>
      </c>
      <c r="F65" s="3">
        <f t="shared" si="0"/>
        <v>12</v>
      </c>
      <c r="G65" s="4">
        <v>4.5</v>
      </c>
      <c r="H65" s="4">
        <v>5</v>
      </c>
      <c r="I65" s="3">
        <f t="shared" si="1"/>
        <v>22</v>
      </c>
      <c r="J65" s="4">
        <v>9</v>
      </c>
      <c r="K65" s="4">
        <v>9.5</v>
      </c>
      <c r="M65" s="3">
        <f t="shared" si="2"/>
        <v>9</v>
      </c>
      <c r="N65" s="3">
        <v>4.5</v>
      </c>
      <c r="O65" s="3">
        <v>5</v>
      </c>
      <c r="P65" s="3">
        <f t="shared" si="3"/>
        <v>19</v>
      </c>
      <c r="Q65" s="4">
        <v>10</v>
      </c>
      <c r="R65" s="7">
        <v>12</v>
      </c>
      <c r="S65" s="7"/>
      <c r="T65" s="7">
        <f t="shared" si="4"/>
        <v>11</v>
      </c>
      <c r="U65" s="7">
        <v>4</v>
      </c>
      <c r="V65" s="7">
        <v>5</v>
      </c>
      <c r="W65" s="3">
        <f t="shared" si="5"/>
        <v>20</v>
      </c>
      <c r="AE65" s="4">
        <v>12</v>
      </c>
      <c r="AF65" s="4">
        <v>10</v>
      </c>
      <c r="AH65" s="4">
        <f t="shared" si="7"/>
        <v>11</v>
      </c>
      <c r="AI65" s="4">
        <v>4.5</v>
      </c>
      <c r="AJ65" s="4">
        <v>5</v>
      </c>
      <c r="AK65" s="4">
        <f t="shared" si="8"/>
        <v>21</v>
      </c>
      <c r="AL65" s="4">
        <v>29</v>
      </c>
      <c r="AO65" s="4">
        <v>38</v>
      </c>
      <c r="AR65" s="4">
        <v>62</v>
      </c>
    </row>
    <row r="66" spans="1:44" ht="15">
      <c r="A66" s="4" t="s">
        <v>127</v>
      </c>
      <c r="B66" s="4" t="s">
        <v>128</v>
      </c>
      <c r="C66" s="4">
        <v>8.5</v>
      </c>
      <c r="D66" s="4">
        <v>5.5</v>
      </c>
      <c r="F66" s="3">
        <f t="shared" si="0"/>
        <v>7</v>
      </c>
      <c r="G66" s="4">
        <v>4</v>
      </c>
      <c r="H66" s="4">
        <v>4</v>
      </c>
      <c r="I66" s="3">
        <f t="shared" si="1"/>
        <v>15</v>
      </c>
      <c r="J66" s="4">
        <v>8</v>
      </c>
      <c r="K66" s="4">
        <v>9</v>
      </c>
      <c r="M66" s="3">
        <f t="shared" si="2"/>
        <v>9</v>
      </c>
      <c r="N66" s="3">
        <v>4.5</v>
      </c>
      <c r="O66" s="3">
        <v>5</v>
      </c>
      <c r="P66" s="3">
        <f t="shared" si="3"/>
        <v>19</v>
      </c>
      <c r="Q66" s="4">
        <v>8.5</v>
      </c>
      <c r="R66" s="7">
        <v>10</v>
      </c>
      <c r="S66" s="7"/>
      <c r="T66" s="7">
        <f t="shared" si="4"/>
        <v>9</v>
      </c>
      <c r="U66" s="7">
        <v>4</v>
      </c>
      <c r="V66" s="7">
        <v>4.5</v>
      </c>
      <c r="W66" s="3">
        <f t="shared" si="5"/>
        <v>18</v>
      </c>
      <c r="AE66" s="4">
        <v>7</v>
      </c>
      <c r="AF66" s="4">
        <v>4.5</v>
      </c>
      <c r="AH66" s="4">
        <f t="shared" si="7"/>
        <v>6</v>
      </c>
      <c r="AI66" s="4">
        <v>4.5</v>
      </c>
      <c r="AJ66" s="4">
        <v>5</v>
      </c>
      <c r="AK66" s="4">
        <f t="shared" si="8"/>
        <v>16</v>
      </c>
      <c r="AL66" s="4">
        <v>27</v>
      </c>
      <c r="AO66" s="4">
        <v>33</v>
      </c>
      <c r="AR66" s="4">
        <v>60</v>
      </c>
    </row>
    <row r="67" spans="1:44" ht="15">
      <c r="A67" s="4" t="s">
        <v>129</v>
      </c>
      <c r="B67" s="4" t="s">
        <v>130</v>
      </c>
      <c r="C67" s="4">
        <v>9</v>
      </c>
      <c r="D67" s="4">
        <v>10.5</v>
      </c>
      <c r="F67" s="3">
        <f t="shared" si="0"/>
        <v>10</v>
      </c>
      <c r="G67" s="4">
        <v>4</v>
      </c>
      <c r="H67" s="4">
        <v>5</v>
      </c>
      <c r="I67" s="3">
        <f t="shared" si="1"/>
        <v>19</v>
      </c>
      <c r="J67" s="4">
        <v>9</v>
      </c>
      <c r="K67" s="4">
        <v>9.5</v>
      </c>
      <c r="M67" s="3">
        <f t="shared" si="2"/>
        <v>9</v>
      </c>
      <c r="N67" s="3">
        <v>4.5</v>
      </c>
      <c r="O67" s="3">
        <v>5</v>
      </c>
      <c r="P67" s="3">
        <f t="shared" si="3"/>
        <v>19</v>
      </c>
      <c r="Q67" s="4">
        <v>10</v>
      </c>
      <c r="R67" s="7">
        <v>11.5</v>
      </c>
      <c r="S67" s="7"/>
      <c r="T67" s="7">
        <f t="shared" si="4"/>
        <v>11</v>
      </c>
      <c r="U67" s="7">
        <v>4</v>
      </c>
      <c r="V67" s="7">
        <v>5</v>
      </c>
      <c r="W67" s="3">
        <f t="shared" si="5"/>
        <v>20</v>
      </c>
      <c r="AE67" s="4">
        <v>7</v>
      </c>
      <c r="AF67" s="4">
        <v>5</v>
      </c>
      <c r="AH67" s="4">
        <f t="shared" si="7"/>
        <v>6</v>
      </c>
      <c r="AI67" s="4">
        <v>4.5</v>
      </c>
      <c r="AJ67" s="4">
        <v>5</v>
      </c>
      <c r="AK67" s="4">
        <f t="shared" si="8"/>
        <v>16</v>
      </c>
      <c r="AL67" s="4">
        <v>33</v>
      </c>
      <c r="AO67" s="4">
        <v>41</v>
      </c>
      <c r="AR67" s="4">
        <v>62</v>
      </c>
    </row>
  </sheetData>
  <printOptions/>
  <pageMargins left="0.7" right="0.7" top="0.75" bottom="0.7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ZOOLOGYDEP</dc:creator>
  <cp:keywords/>
  <dc:description/>
  <cp:lastModifiedBy>tamildept1</cp:lastModifiedBy>
  <dcterms:created xsi:type="dcterms:W3CDTF">2017-08-11T09:21:30Z</dcterms:created>
  <dcterms:modified xsi:type="dcterms:W3CDTF">2017-10-12T09:07:41Z</dcterms:modified>
  <cp:category/>
  <cp:version/>
  <cp:contentType/>
  <cp:contentStatus/>
</cp:coreProperties>
</file>