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600" windowHeight="104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W6" i="1"/>
  <c r="W7"/>
  <c r="W8"/>
  <c r="W9"/>
  <c r="W10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5"/>
  <c r="AK6"/>
  <c r="AK7"/>
  <c r="AK8"/>
  <c r="AK9"/>
  <c r="AK10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5"/>
  <c r="P6"/>
  <c r="P7"/>
  <c r="P8"/>
  <c r="P9"/>
  <c r="P10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5"/>
  <c r="I6"/>
  <c r="I9"/>
  <c r="I10"/>
  <c r="I12"/>
  <c r="I13"/>
  <c r="I15"/>
  <c r="I17"/>
  <c r="I19"/>
  <c r="I20"/>
  <c r="I21"/>
  <c r="I22"/>
  <c r="I23"/>
  <c r="I24"/>
  <c r="I26"/>
  <c r="I27"/>
  <c r="I29"/>
  <c r="I30"/>
  <c r="I32"/>
  <c r="I33"/>
  <c r="I34"/>
  <c r="I35"/>
  <c r="I36"/>
  <c r="I37"/>
  <c r="I38"/>
  <c r="I39"/>
  <c r="I41"/>
  <c r="I42"/>
  <c r="I43"/>
  <c r="I45"/>
  <c r="I46"/>
  <c r="I47"/>
  <c r="I49"/>
  <c r="I50"/>
  <c r="I51"/>
  <c r="I53"/>
  <c r="I54"/>
  <c r="I56"/>
  <c r="I57"/>
  <c r="I59"/>
  <c r="I60"/>
  <c r="I61"/>
  <c r="I62"/>
  <c r="AD6"/>
  <c r="AD7"/>
  <c r="AD8"/>
  <c r="AD9"/>
  <c r="AD10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5"/>
  <c r="F12"/>
  <c r="F13"/>
  <c r="F14"/>
  <c r="I14" s="1"/>
  <c r="F15"/>
  <c r="F16"/>
  <c r="I16" s="1"/>
  <c r="F17"/>
  <c r="F18"/>
  <c r="I18" s="1"/>
  <c r="F19"/>
  <c r="F20"/>
  <c r="F21"/>
  <c r="F22"/>
  <c r="F23"/>
  <c r="F24"/>
  <c r="F25"/>
  <c r="I25" s="1"/>
  <c r="F26"/>
  <c r="F27"/>
  <c r="F28"/>
  <c r="I28" s="1"/>
  <c r="F29"/>
  <c r="F30"/>
  <c r="F31"/>
  <c r="I31" s="1"/>
  <c r="F32"/>
  <c r="F33"/>
  <c r="F34"/>
  <c r="F35"/>
  <c r="F36"/>
  <c r="F37"/>
  <c r="F38"/>
  <c r="F39"/>
  <c r="F41"/>
  <c r="F42"/>
  <c r="F43"/>
  <c r="F44"/>
  <c r="I44" s="1"/>
  <c r="F45"/>
  <c r="F46"/>
  <c r="F47"/>
  <c r="F48"/>
  <c r="I48" s="1"/>
  <c r="F49"/>
  <c r="F50"/>
  <c r="F51"/>
  <c r="F52"/>
  <c r="I52" s="1"/>
  <c r="F53"/>
  <c r="F54"/>
  <c r="F55"/>
  <c r="I55" s="1"/>
  <c r="F56"/>
  <c r="F57"/>
  <c r="F58"/>
  <c r="I58" s="1"/>
  <c r="F59"/>
  <c r="F60"/>
  <c r="F61"/>
  <c r="F62"/>
  <c r="F6"/>
  <c r="F7"/>
  <c r="I7" s="1"/>
  <c r="F8"/>
  <c r="I8" s="1"/>
  <c r="F9"/>
  <c r="F10"/>
  <c r="F5"/>
  <c r="I5" s="1"/>
  <c r="AR6"/>
  <c r="AR7"/>
  <c r="AR8"/>
  <c r="AR9"/>
  <c r="AR10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5"/>
  <c r="AO6"/>
  <c r="AO7"/>
  <c r="AO8"/>
  <c r="AO9"/>
  <c r="AO10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5"/>
  <c r="T6"/>
  <c r="T7"/>
  <c r="T8"/>
  <c r="T9"/>
  <c r="T10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AH24"/>
  <c r="AH25"/>
  <c r="AH26"/>
  <c r="AH27"/>
  <c r="AH28"/>
  <c r="AH29"/>
  <c r="AH30"/>
  <c r="AH31"/>
  <c r="AH32"/>
  <c r="AH33"/>
  <c r="AH34"/>
  <c r="AH35"/>
  <c r="AH36"/>
  <c r="AH37"/>
  <c r="AH38"/>
  <c r="AH39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12"/>
  <c r="AH13"/>
  <c r="AH14"/>
  <c r="AH15"/>
  <c r="AH16"/>
  <c r="AH17"/>
  <c r="AH18"/>
  <c r="AH19"/>
  <c r="AH20"/>
  <c r="AH21"/>
  <c r="AH22"/>
  <c r="AH23"/>
  <c r="AH6"/>
  <c r="AH7"/>
  <c r="AH8"/>
  <c r="AH9"/>
  <c r="AH10"/>
  <c r="AH5"/>
  <c r="AA24"/>
  <c r="AA25"/>
  <c r="AA26"/>
  <c r="AA27"/>
  <c r="AA28"/>
  <c r="AA29"/>
  <c r="AA30"/>
  <c r="AA31"/>
  <c r="AA32"/>
  <c r="AA33"/>
  <c r="AA34"/>
  <c r="AA35"/>
  <c r="AA36"/>
  <c r="AA37"/>
  <c r="AA38"/>
  <c r="AA39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12"/>
  <c r="AA13"/>
  <c r="AA14"/>
  <c r="AA15"/>
  <c r="AA16"/>
  <c r="AA17"/>
  <c r="AA18"/>
  <c r="AA19"/>
  <c r="AA20"/>
  <c r="AA21"/>
  <c r="AA22"/>
  <c r="AA23"/>
  <c r="AA6"/>
  <c r="AA7"/>
  <c r="AA8"/>
  <c r="AA9"/>
  <c r="AA10"/>
  <c r="AA5"/>
</calcChain>
</file>

<file path=xl/sharedStrings.xml><?xml version="1.0" encoding="utf-8"?>
<sst xmlns="http://schemas.openxmlformats.org/spreadsheetml/2006/main" count="288" uniqueCount="153">
  <si>
    <t xml:space="preserve">SUB. CODE : </t>
  </si>
  <si>
    <t xml:space="preserve">SUBJECT TITLE : </t>
  </si>
  <si>
    <t xml:space="preserve">NAME OF THE COURSE TEACHER : </t>
  </si>
  <si>
    <t>REG. NO.</t>
  </si>
  <si>
    <t xml:space="preserve">             NAME OF THE STUDENTS</t>
  </si>
  <si>
    <t>2015IT01</t>
  </si>
  <si>
    <t xml:space="preserve">ABARNA DEVI B </t>
  </si>
  <si>
    <t>2015IT02</t>
  </si>
  <si>
    <t xml:space="preserve">ABINAYA M </t>
  </si>
  <si>
    <t>2015IT03</t>
  </si>
  <si>
    <t xml:space="preserve">ABINAYA R </t>
  </si>
  <si>
    <t>2015IT04</t>
  </si>
  <si>
    <t xml:space="preserve">AISWARYA M </t>
  </si>
  <si>
    <t>2015IT05</t>
  </si>
  <si>
    <t xml:space="preserve">ANNIE MONICA A </t>
  </si>
  <si>
    <t>2015IT06</t>
  </si>
  <si>
    <t xml:space="preserve">ARIFAA A </t>
  </si>
  <si>
    <t>2015IT07</t>
  </si>
  <si>
    <t xml:space="preserve">ARIFFA K </t>
  </si>
  <si>
    <t>2015IT08</t>
  </si>
  <si>
    <t xml:space="preserve">CHELLAPANDIYAMMAL P </t>
  </si>
  <si>
    <t>2015IT09</t>
  </si>
  <si>
    <t xml:space="preserve">CHITRA R </t>
  </si>
  <si>
    <t>2015IT10</t>
  </si>
  <si>
    <t xml:space="preserve">DEEPIKA J </t>
  </si>
  <si>
    <t>2015IT11</t>
  </si>
  <si>
    <t xml:space="preserve">DEVAGNANAPRIYANKA A </t>
  </si>
  <si>
    <t>2015IT12</t>
  </si>
  <si>
    <t xml:space="preserve">DIVYA T </t>
  </si>
  <si>
    <t>2015IT13</t>
  </si>
  <si>
    <t xml:space="preserve">FEMINA SOPHIYAMARY A </t>
  </si>
  <si>
    <t>2015IT14</t>
  </si>
  <si>
    <t xml:space="preserve">HAJEERA BANU N </t>
  </si>
  <si>
    <t>2015IT15</t>
  </si>
  <si>
    <t xml:space="preserve">HARINI D </t>
  </si>
  <si>
    <t>2015IT16</t>
  </si>
  <si>
    <t xml:space="preserve">HARIPRIYA K </t>
  </si>
  <si>
    <t>2015IT17</t>
  </si>
  <si>
    <t xml:space="preserve">HEMA E </t>
  </si>
  <si>
    <t>2015IT18</t>
  </si>
  <si>
    <t xml:space="preserve">JANSIRANI M </t>
  </si>
  <si>
    <t>2015IT19</t>
  </si>
  <si>
    <t xml:space="preserve">JENIFER NISHA J </t>
  </si>
  <si>
    <t>2015IT20</t>
  </si>
  <si>
    <t xml:space="preserve">JENIFER ROSELIN M </t>
  </si>
  <si>
    <t>2015IT21</t>
  </si>
  <si>
    <t xml:space="preserve">JENITHA J </t>
  </si>
  <si>
    <t>2015IT22</t>
  </si>
  <si>
    <t xml:space="preserve">JHANSIRANI P </t>
  </si>
  <si>
    <t>2015IT23</t>
  </si>
  <si>
    <t xml:space="preserve">KARTHIGA R </t>
  </si>
  <si>
    <t>2015IT24</t>
  </si>
  <si>
    <t xml:space="preserve">KEERTHANA M </t>
  </si>
  <si>
    <t>2015IT25</t>
  </si>
  <si>
    <t xml:space="preserve">KEERTHIKA M </t>
  </si>
  <si>
    <t>2015IT26</t>
  </si>
  <si>
    <t xml:space="preserve">KRISHNAVENI A </t>
  </si>
  <si>
    <t>2015IT27</t>
  </si>
  <si>
    <t xml:space="preserve">LAKSHMI PREETHIKA T </t>
  </si>
  <si>
    <t>2015IT28</t>
  </si>
  <si>
    <t xml:space="preserve">MADALIN A </t>
  </si>
  <si>
    <t>2015IT29</t>
  </si>
  <si>
    <t xml:space="preserve">MANISHA LAKSHMI R </t>
  </si>
  <si>
    <t>2015IT30</t>
  </si>
  <si>
    <t xml:space="preserve">NAVEENA R </t>
  </si>
  <si>
    <t>2015IT31</t>
  </si>
  <si>
    <t xml:space="preserve">NAVODHITHA N </t>
  </si>
  <si>
    <t>2015IT32</t>
  </si>
  <si>
    <t xml:space="preserve">NITHYAS C </t>
  </si>
  <si>
    <t>2015IT33</t>
  </si>
  <si>
    <t xml:space="preserve">NIVETHITHA P </t>
  </si>
  <si>
    <t>2015IT34</t>
  </si>
  <si>
    <t xml:space="preserve">PANDEESWARI P </t>
  </si>
  <si>
    <t>2015IT35</t>
  </si>
  <si>
    <t xml:space="preserve">POOJA S </t>
  </si>
  <si>
    <t>2015IT36</t>
  </si>
  <si>
    <t xml:space="preserve">POORNA MEERA J </t>
  </si>
  <si>
    <t>2015IT37</t>
  </si>
  <si>
    <t xml:space="preserve">PREETHIKA D </t>
  </si>
  <si>
    <t>2015IT38</t>
  </si>
  <si>
    <t xml:space="preserve">PRIYA S </t>
  </si>
  <si>
    <t>2015IT39</t>
  </si>
  <si>
    <t xml:space="preserve">PRIYADHARSHINI J </t>
  </si>
  <si>
    <t>2015IT40</t>
  </si>
  <si>
    <t xml:space="preserve">RAMYALAKSHMI G </t>
  </si>
  <si>
    <t>2015IT41</t>
  </si>
  <si>
    <t xml:space="preserve">RENUKA DEVI P </t>
  </si>
  <si>
    <t>2015IT42</t>
  </si>
  <si>
    <t xml:space="preserve">ROSINIREN S </t>
  </si>
  <si>
    <t>2015IT43</t>
  </si>
  <si>
    <t xml:space="preserve">SAHANA A </t>
  </si>
  <si>
    <t>2015IT44</t>
  </si>
  <si>
    <t xml:space="preserve">SANGAVI K </t>
  </si>
  <si>
    <t>2015IT45</t>
  </si>
  <si>
    <t xml:space="preserve">SANGEETHA B </t>
  </si>
  <si>
    <t>2015IT46</t>
  </si>
  <si>
    <t xml:space="preserve">SANTHIYA S </t>
  </si>
  <si>
    <t>2015IT47</t>
  </si>
  <si>
    <t xml:space="preserve">SANTHOSINI NEYA C </t>
  </si>
  <si>
    <t>2015IT48</t>
  </si>
  <si>
    <t xml:space="preserve">SARANYA P </t>
  </si>
  <si>
    <t>2015IT49</t>
  </si>
  <si>
    <t xml:space="preserve">SARITHA C </t>
  </si>
  <si>
    <t>2015IT50</t>
  </si>
  <si>
    <t xml:space="preserve">SIVASANKARI P </t>
  </si>
  <si>
    <t>2015IT51</t>
  </si>
  <si>
    <t xml:space="preserve">SRIVIDHYA C S </t>
  </si>
  <si>
    <t>2015IT52</t>
  </si>
  <si>
    <t xml:space="preserve">SUBALAKSHMI G M </t>
  </si>
  <si>
    <t>2015IT53</t>
  </si>
  <si>
    <t xml:space="preserve">SUGUNADEVI M </t>
  </si>
  <si>
    <t>2015IT54</t>
  </si>
  <si>
    <t xml:space="preserve">SURUTHY S </t>
  </si>
  <si>
    <t>2015IT55</t>
  </si>
  <si>
    <t xml:space="preserve">SWETHA K </t>
  </si>
  <si>
    <t>2015IT56</t>
  </si>
  <si>
    <t xml:space="preserve">VASUKI G </t>
  </si>
  <si>
    <t>2015IT57</t>
  </si>
  <si>
    <t xml:space="preserve">YOGALAKSHMI R </t>
  </si>
  <si>
    <t>2015IT58</t>
  </si>
  <si>
    <t xml:space="preserve">YOHAMADHU R </t>
  </si>
  <si>
    <t xml:space="preserve">I5CC11 </t>
  </si>
  <si>
    <t xml:space="preserve">I5CC12 </t>
  </si>
  <si>
    <t xml:space="preserve">I5CC13 </t>
  </si>
  <si>
    <t xml:space="preserve">I5CC14 </t>
  </si>
  <si>
    <t xml:space="preserve">I5CC15 </t>
  </si>
  <si>
    <t xml:space="preserve">I5ME1 </t>
  </si>
  <si>
    <t xml:space="preserve">WEB TECHNOLOGY </t>
  </si>
  <si>
    <t xml:space="preserve">WEB TECHNOLOGY LAB </t>
  </si>
  <si>
    <t xml:space="preserve">DATA COMMUNICATION AND NETWORKING </t>
  </si>
  <si>
    <t xml:space="preserve">DATA MINING CONCEPTS </t>
  </si>
  <si>
    <t xml:space="preserve">SOFTWARE ENGINEERING </t>
  </si>
  <si>
    <t xml:space="preserve">INFORMATION STORAGE AND MANAGEMENT </t>
  </si>
  <si>
    <t>SKILL BASED - III</t>
  </si>
  <si>
    <t>SKILL BASED - IV</t>
  </si>
  <si>
    <t>HUMAN RIGHTS</t>
  </si>
  <si>
    <t xml:space="preserve">        T1 </t>
  </si>
  <si>
    <t xml:space="preserve">        T2 </t>
  </si>
  <si>
    <t xml:space="preserve">        RT </t>
  </si>
  <si>
    <t xml:space="preserve">        TA </t>
  </si>
  <si>
    <t xml:space="preserve">        C1 </t>
  </si>
  <si>
    <t xml:space="preserve">        C2 </t>
  </si>
  <si>
    <t xml:space="preserve"> TOT(25) </t>
  </si>
  <si>
    <t xml:space="preserve"> TOT(40) </t>
  </si>
  <si>
    <t>TOT(50)</t>
  </si>
  <si>
    <t>TOT(100)</t>
  </si>
  <si>
    <t>Left</t>
  </si>
  <si>
    <t>V. Mageshwari</t>
  </si>
  <si>
    <t>T.Leena Prema Kumari</t>
  </si>
  <si>
    <t>V. Jane Varamani sulekha</t>
  </si>
  <si>
    <t>T. Charanya Nagammal</t>
  </si>
  <si>
    <t>LEFT</t>
  </si>
  <si>
    <t>left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</si>
</sst>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4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1" fillId="2" borderId="0" xfId="0" applyFont="1" applyFill="1"/>
    <xf numFmtId="0" fontId="0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2"/>
  <sheetViews>
    <sheetView tabSelected="1" topLeftCell="AN49" workbookViewId="0">
      <selection activeCell="D62" sqref="D62"/>
    </sheetView>
  </sheetViews>
  <sheetFormatPr defaultRowHeight="15"/>
  <cols>
    <col min="1" max="1" width="9" bestFit="1" customWidth="1"/>
    <col min="2" max="2" width="31.140625" bestFit="1" customWidth="1"/>
    <col min="8" max="16" width="9.140625" customWidth="1"/>
  </cols>
  <sheetData>
    <row r="1" spans="1:78">
      <c r="A1" s="2"/>
      <c r="B1" s="2" t="s">
        <v>0</v>
      </c>
      <c r="C1" s="1" t="s">
        <v>121</v>
      </c>
      <c r="D1" s="1"/>
      <c r="E1" s="1"/>
      <c r="F1" s="1"/>
      <c r="G1" s="1"/>
      <c r="H1" s="1"/>
      <c r="I1" s="1"/>
      <c r="J1" s="1" t="s">
        <v>122</v>
      </c>
      <c r="K1" s="1"/>
      <c r="L1" s="1"/>
      <c r="M1" s="1"/>
      <c r="N1" s="1"/>
      <c r="O1" s="1"/>
      <c r="P1" s="1"/>
      <c r="Q1" s="1" t="s">
        <v>123</v>
      </c>
      <c r="R1" s="1"/>
      <c r="S1" s="1"/>
      <c r="T1" s="1"/>
      <c r="U1" s="1"/>
      <c r="V1" s="1"/>
      <c r="W1" s="1"/>
      <c r="X1" s="1" t="s">
        <v>124</v>
      </c>
      <c r="Y1" s="1"/>
      <c r="Z1" s="1"/>
      <c r="AA1" s="1"/>
      <c r="AB1" s="1"/>
      <c r="AC1" s="1"/>
      <c r="AD1" s="1"/>
      <c r="AE1" s="1" t="s">
        <v>125</v>
      </c>
      <c r="AF1" s="1"/>
      <c r="AG1" s="1"/>
      <c r="AH1" s="1"/>
      <c r="AI1" s="1"/>
      <c r="AJ1" s="1"/>
      <c r="AK1" s="1"/>
      <c r="AL1" s="1" t="s">
        <v>126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>
      <c r="A2" s="2"/>
      <c r="B2" s="2" t="s">
        <v>1</v>
      </c>
      <c r="C2" s="1" t="s">
        <v>127</v>
      </c>
      <c r="D2" s="1"/>
      <c r="E2" s="1"/>
      <c r="F2" s="1"/>
      <c r="G2" s="1"/>
      <c r="H2" s="1"/>
      <c r="I2" s="1"/>
      <c r="J2" s="1" t="s">
        <v>128</v>
      </c>
      <c r="K2" s="1"/>
      <c r="L2" s="1"/>
      <c r="M2" s="1"/>
      <c r="N2" s="1"/>
      <c r="O2" s="1"/>
      <c r="P2" s="1"/>
      <c r="Q2" s="1" t="s">
        <v>129</v>
      </c>
      <c r="R2" s="1"/>
      <c r="S2" s="1"/>
      <c r="T2" s="1"/>
      <c r="U2" s="1"/>
      <c r="V2" s="1"/>
      <c r="W2" s="1"/>
      <c r="X2" s="1" t="s">
        <v>130</v>
      </c>
      <c r="Y2" s="1"/>
      <c r="Z2" s="1"/>
      <c r="AA2" s="1"/>
      <c r="AB2" s="1"/>
      <c r="AC2" s="1"/>
      <c r="AD2" s="1"/>
      <c r="AE2" s="1" t="s">
        <v>131</v>
      </c>
      <c r="AF2" s="1"/>
      <c r="AG2" s="1"/>
      <c r="AH2" s="1"/>
      <c r="AI2" s="1"/>
      <c r="AJ2" s="1"/>
      <c r="AK2" s="1"/>
      <c r="AL2" s="1" t="s">
        <v>132</v>
      </c>
      <c r="AM2" s="1"/>
      <c r="AN2" s="1"/>
      <c r="AO2" s="1"/>
      <c r="AP2" s="1"/>
      <c r="AQ2" s="1"/>
      <c r="AR2" s="1"/>
      <c r="AS2" s="1" t="s">
        <v>133</v>
      </c>
      <c r="AT2" s="1"/>
      <c r="AU2" s="1"/>
      <c r="AV2" s="1" t="s">
        <v>134</v>
      </c>
      <c r="AW2" s="1"/>
      <c r="AX2" s="1"/>
      <c r="AY2" s="1" t="s">
        <v>135</v>
      </c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>
      <c r="A3" s="2"/>
      <c r="B3" s="2" t="s">
        <v>2</v>
      </c>
      <c r="C3" s="1" t="s">
        <v>148</v>
      </c>
      <c r="D3" s="1"/>
      <c r="E3" s="1"/>
      <c r="F3" s="1"/>
      <c r="G3" s="1"/>
      <c r="H3" s="1"/>
      <c r="I3" s="1"/>
      <c r="J3" s="1" t="s">
        <v>148</v>
      </c>
      <c r="K3" s="1"/>
      <c r="L3" s="1"/>
      <c r="M3" s="1"/>
      <c r="N3" s="1"/>
      <c r="O3" s="1"/>
      <c r="P3" s="1"/>
      <c r="Q3" s="1" t="s">
        <v>147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 t="s">
        <v>150</v>
      </c>
      <c r="AM3" s="1"/>
      <c r="AN3" s="1"/>
      <c r="AO3" s="1"/>
      <c r="AP3" s="1"/>
      <c r="AQ3" s="1"/>
      <c r="AR3" s="1"/>
      <c r="AS3" s="1" t="s">
        <v>148</v>
      </c>
      <c r="AT3" s="1"/>
      <c r="AU3" s="1"/>
      <c r="AV3" s="1" t="s">
        <v>149</v>
      </c>
      <c r="AW3" s="1"/>
      <c r="AX3" s="1"/>
      <c r="AY3" s="1" t="s">
        <v>150</v>
      </c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>
      <c r="A4" s="3" t="s">
        <v>3</v>
      </c>
      <c r="B4" s="3" t="s">
        <v>4</v>
      </c>
      <c r="C4" s="4" t="s">
        <v>136</v>
      </c>
      <c r="D4" s="4" t="s">
        <v>137</v>
      </c>
      <c r="E4" s="4" t="s">
        <v>138</v>
      </c>
      <c r="F4" s="4" t="s">
        <v>139</v>
      </c>
      <c r="G4" s="4" t="s">
        <v>140</v>
      </c>
      <c r="H4" s="4" t="s">
        <v>141</v>
      </c>
      <c r="I4" s="4" t="s">
        <v>142</v>
      </c>
      <c r="J4" s="4" t="s">
        <v>136</v>
      </c>
      <c r="K4" s="4" t="s">
        <v>137</v>
      </c>
      <c r="L4" s="4" t="s">
        <v>138</v>
      </c>
      <c r="M4" s="4" t="s">
        <v>139</v>
      </c>
      <c r="N4" s="4" t="s">
        <v>140</v>
      </c>
      <c r="O4" s="4" t="s">
        <v>141</v>
      </c>
      <c r="P4" s="4" t="s">
        <v>143</v>
      </c>
      <c r="Q4" s="4" t="s">
        <v>136</v>
      </c>
      <c r="R4" s="4" t="s">
        <v>137</v>
      </c>
      <c r="S4" s="4" t="s">
        <v>138</v>
      </c>
      <c r="T4" s="4" t="s">
        <v>139</v>
      </c>
      <c r="U4" s="4" t="s">
        <v>140</v>
      </c>
      <c r="V4" s="4" t="s">
        <v>141</v>
      </c>
      <c r="W4" s="4" t="s">
        <v>142</v>
      </c>
      <c r="X4" s="4" t="s">
        <v>136</v>
      </c>
      <c r="Y4" s="4" t="s">
        <v>137</v>
      </c>
      <c r="Z4" s="4" t="s">
        <v>138</v>
      </c>
      <c r="AA4" s="4" t="s">
        <v>139</v>
      </c>
      <c r="AB4" s="4" t="s">
        <v>140</v>
      </c>
      <c r="AC4" s="4" t="s">
        <v>141</v>
      </c>
      <c r="AD4" s="4" t="s">
        <v>142</v>
      </c>
      <c r="AE4" s="4" t="s">
        <v>136</v>
      </c>
      <c r="AF4" s="4" t="s">
        <v>137</v>
      </c>
      <c r="AG4" s="4" t="s">
        <v>138</v>
      </c>
      <c r="AH4" s="4" t="s">
        <v>139</v>
      </c>
      <c r="AI4" s="4" t="s">
        <v>140</v>
      </c>
      <c r="AJ4" s="4" t="s">
        <v>141</v>
      </c>
      <c r="AK4" s="4" t="s">
        <v>142</v>
      </c>
      <c r="AL4" s="4" t="s">
        <v>136</v>
      </c>
      <c r="AM4" s="4" t="s">
        <v>137</v>
      </c>
      <c r="AN4" s="4" t="s">
        <v>138</v>
      </c>
      <c r="AO4" s="4" t="s">
        <v>139</v>
      </c>
      <c r="AP4" s="4" t="s">
        <v>140</v>
      </c>
      <c r="AQ4" s="4" t="s">
        <v>141</v>
      </c>
      <c r="AR4" s="4" t="s">
        <v>142</v>
      </c>
      <c r="AS4" s="4" t="s">
        <v>144</v>
      </c>
      <c r="AT4" s="4"/>
      <c r="AU4" s="4"/>
      <c r="AV4" s="4" t="s">
        <v>144</v>
      </c>
      <c r="AW4" s="4"/>
      <c r="AX4" s="4"/>
      <c r="AY4" s="4" t="s">
        <v>145</v>
      </c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>
      <c r="A5" t="s">
        <v>5</v>
      </c>
      <c r="B5" t="s">
        <v>6</v>
      </c>
      <c r="C5" s="5">
        <v>12</v>
      </c>
      <c r="D5" s="5">
        <v>9</v>
      </c>
      <c r="E5" s="1"/>
      <c r="F5" s="1">
        <f>ROUND(AVERAGE(C5,D5),0)</f>
        <v>11</v>
      </c>
      <c r="G5" s="1">
        <v>3</v>
      </c>
      <c r="H5" s="1">
        <v>3</v>
      </c>
      <c r="I5" s="1">
        <f>ROUND(SUM(F5,G5,H5),0)</f>
        <v>17</v>
      </c>
      <c r="J5" s="1">
        <v>17</v>
      </c>
      <c r="K5" s="1">
        <v>20</v>
      </c>
      <c r="L5" s="1"/>
      <c r="M5" s="1"/>
      <c r="N5" s="1"/>
      <c r="O5" s="1"/>
      <c r="P5" s="1">
        <f>SUM(J5,K5)</f>
        <v>37</v>
      </c>
      <c r="Q5" s="5">
        <v>10.5</v>
      </c>
      <c r="R5" s="5">
        <v>11.5</v>
      </c>
      <c r="S5" s="1"/>
      <c r="T5">
        <v>12</v>
      </c>
      <c r="U5" s="5">
        <v>3</v>
      </c>
      <c r="V5" s="5">
        <v>3.5</v>
      </c>
      <c r="W5" s="1">
        <f>ROUND(SUM(T5,U5,V5),0)</f>
        <v>19</v>
      </c>
      <c r="X5" s="1">
        <v>11</v>
      </c>
      <c r="Y5" s="1">
        <v>10.5</v>
      </c>
      <c r="Z5" s="1"/>
      <c r="AA5" s="1">
        <f>ROUND(AVERAGE(X5,Y5),0)</f>
        <v>11</v>
      </c>
      <c r="AB5" s="1">
        <v>5</v>
      </c>
      <c r="AC5" s="1">
        <v>5</v>
      </c>
      <c r="AD5" s="1">
        <f>ROUND(SUM(AA5,AB5,AC5),0)</f>
        <v>21</v>
      </c>
      <c r="AE5" s="1">
        <v>9</v>
      </c>
      <c r="AF5" s="1">
        <v>14</v>
      </c>
      <c r="AG5" s="1"/>
      <c r="AH5" s="1">
        <f>ROUND(AVERAGE(AE5,AF5),0)</f>
        <v>12</v>
      </c>
      <c r="AI5" s="1">
        <v>5</v>
      </c>
      <c r="AJ5" s="1">
        <v>5</v>
      </c>
      <c r="AK5" s="1">
        <f>ROUND(SUM(AH5,AI5,AJ5),0)</f>
        <v>22</v>
      </c>
      <c r="AL5" s="1">
        <v>9</v>
      </c>
      <c r="AM5" s="1">
        <v>10.5</v>
      </c>
      <c r="AN5" s="1"/>
      <c r="AO5" s="1">
        <f>ROUND(AVERAGE(AL5,AM5),0)</f>
        <v>10</v>
      </c>
      <c r="AP5" s="1">
        <v>5</v>
      </c>
      <c r="AQ5" s="1">
        <v>4</v>
      </c>
      <c r="AR5" s="1">
        <f>SUM(AO5,AP5,AQ5)</f>
        <v>19</v>
      </c>
      <c r="AS5" s="1">
        <v>46</v>
      </c>
      <c r="AT5" s="1"/>
      <c r="AU5" s="1"/>
      <c r="AV5" s="1">
        <v>47</v>
      </c>
      <c r="AW5" s="1"/>
      <c r="AX5" s="1"/>
      <c r="AY5" s="1">
        <v>88</v>
      </c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>
      <c r="A6" t="s">
        <v>7</v>
      </c>
      <c r="B6" t="s">
        <v>8</v>
      </c>
      <c r="C6">
        <v>12</v>
      </c>
      <c r="D6">
        <v>8</v>
      </c>
      <c r="F6" s="1">
        <f t="shared" ref="F6:F62" si="0">ROUND(AVERAGE(C6,D6),0)</f>
        <v>10</v>
      </c>
      <c r="G6">
        <v>3</v>
      </c>
      <c r="H6">
        <v>3.5</v>
      </c>
      <c r="I6" s="1">
        <f t="shared" ref="I6:I62" si="1">ROUND(SUM(F6,G6,H6),0)</f>
        <v>17</v>
      </c>
      <c r="J6">
        <v>18</v>
      </c>
      <c r="K6">
        <v>18</v>
      </c>
      <c r="P6" s="1">
        <f t="shared" ref="P6:P62" si="2">SUM(J6,K6)</f>
        <v>36</v>
      </c>
      <c r="Q6">
        <v>12</v>
      </c>
      <c r="R6">
        <v>10</v>
      </c>
      <c r="T6" s="1">
        <f>ROUND(AVERAGE(Q6,R6),0)</f>
        <v>11</v>
      </c>
      <c r="U6">
        <v>3.5</v>
      </c>
      <c r="V6">
        <v>3.5</v>
      </c>
      <c r="W6" s="1">
        <f t="shared" ref="W6:W62" si="3">ROUND(SUM(T6,U6,V6),0)</f>
        <v>18</v>
      </c>
      <c r="X6">
        <v>11.5</v>
      </c>
      <c r="Y6">
        <v>12</v>
      </c>
      <c r="AA6" s="1">
        <f t="shared" ref="AA6:AA62" si="4">ROUND(AVERAGE(X6,Y6),0)</f>
        <v>12</v>
      </c>
      <c r="AB6">
        <v>5</v>
      </c>
      <c r="AC6">
        <v>4</v>
      </c>
      <c r="AD6" s="1">
        <f t="shared" ref="AD6:AD62" si="5">ROUND(SUM(AA6,AB6,AC6),0)</f>
        <v>21</v>
      </c>
      <c r="AE6">
        <v>10.5</v>
      </c>
      <c r="AF6">
        <v>13.5</v>
      </c>
      <c r="AH6" s="1">
        <f t="shared" ref="AH6:AH62" si="6">ROUND(AVERAGE(AE6,AF6),0)</f>
        <v>12</v>
      </c>
      <c r="AI6" s="1">
        <v>5</v>
      </c>
      <c r="AJ6">
        <v>4.5</v>
      </c>
      <c r="AK6" s="1">
        <f t="shared" ref="AK6:AK62" si="7">ROUND(SUM(AH6,AI6,AJ6),0)</f>
        <v>22</v>
      </c>
      <c r="AL6">
        <v>11</v>
      </c>
      <c r="AM6">
        <v>11</v>
      </c>
      <c r="AO6" s="1">
        <f t="shared" ref="AO6:AO62" si="8">ROUND(AVERAGE(AL6,AM6),0)</f>
        <v>11</v>
      </c>
      <c r="AP6" s="1">
        <v>5</v>
      </c>
      <c r="AQ6">
        <v>4</v>
      </c>
      <c r="AR6" s="1">
        <f t="shared" ref="AR6:AR62" si="9">SUM(AO6,AP6,AQ6)</f>
        <v>20</v>
      </c>
      <c r="AS6">
        <v>48</v>
      </c>
      <c r="AV6">
        <v>48</v>
      </c>
      <c r="AY6">
        <v>86</v>
      </c>
    </row>
    <row r="7" spans="1:78">
      <c r="A7" t="s">
        <v>9</v>
      </c>
      <c r="B7" t="s">
        <v>10</v>
      </c>
      <c r="C7">
        <v>10.5</v>
      </c>
      <c r="D7">
        <v>6</v>
      </c>
      <c r="F7" s="1">
        <f t="shared" si="0"/>
        <v>8</v>
      </c>
      <c r="G7">
        <v>4</v>
      </c>
      <c r="H7">
        <v>3</v>
      </c>
      <c r="I7" s="1">
        <f t="shared" si="1"/>
        <v>15</v>
      </c>
      <c r="J7">
        <v>18</v>
      </c>
      <c r="K7">
        <v>18</v>
      </c>
      <c r="P7" s="1">
        <f t="shared" si="2"/>
        <v>36</v>
      </c>
      <c r="Q7">
        <v>8</v>
      </c>
      <c r="R7">
        <v>5</v>
      </c>
      <c r="T7" s="1">
        <f t="shared" ref="T7:T62" si="10">ROUND(AVERAGE(Q7,R7),0)</f>
        <v>7</v>
      </c>
      <c r="U7">
        <v>4</v>
      </c>
      <c r="V7">
        <v>2.5</v>
      </c>
      <c r="W7" s="1">
        <f t="shared" si="3"/>
        <v>14</v>
      </c>
      <c r="X7">
        <v>10</v>
      </c>
      <c r="Y7">
        <v>9</v>
      </c>
      <c r="AA7" s="1">
        <f t="shared" si="4"/>
        <v>10</v>
      </c>
      <c r="AB7">
        <v>5</v>
      </c>
      <c r="AC7">
        <v>4</v>
      </c>
      <c r="AD7" s="1">
        <f t="shared" si="5"/>
        <v>19</v>
      </c>
      <c r="AE7">
        <v>7.5</v>
      </c>
      <c r="AF7">
        <v>11</v>
      </c>
      <c r="AH7" s="1">
        <f t="shared" si="6"/>
        <v>9</v>
      </c>
      <c r="AI7" s="1">
        <v>5</v>
      </c>
      <c r="AJ7">
        <v>4</v>
      </c>
      <c r="AK7" s="1">
        <f t="shared" si="7"/>
        <v>18</v>
      </c>
      <c r="AL7">
        <v>6.5</v>
      </c>
      <c r="AM7">
        <v>3</v>
      </c>
      <c r="AO7" s="1">
        <f t="shared" si="8"/>
        <v>5</v>
      </c>
      <c r="AP7" s="1">
        <v>5</v>
      </c>
      <c r="AQ7">
        <v>4</v>
      </c>
      <c r="AR7" s="1">
        <f t="shared" si="9"/>
        <v>14</v>
      </c>
      <c r="AS7">
        <v>48</v>
      </c>
      <c r="AV7">
        <v>48</v>
      </c>
      <c r="AY7">
        <v>87</v>
      </c>
    </row>
    <row r="8" spans="1:78">
      <c r="A8" t="s">
        <v>11</v>
      </c>
      <c r="B8" t="s">
        <v>12</v>
      </c>
      <c r="C8">
        <v>9</v>
      </c>
      <c r="D8">
        <v>12</v>
      </c>
      <c r="F8" s="1">
        <f t="shared" si="0"/>
        <v>11</v>
      </c>
      <c r="G8">
        <v>3</v>
      </c>
      <c r="H8">
        <v>3.5</v>
      </c>
      <c r="I8" s="1">
        <f t="shared" si="1"/>
        <v>18</v>
      </c>
      <c r="J8">
        <v>19</v>
      </c>
      <c r="K8">
        <v>20</v>
      </c>
      <c r="P8" s="1">
        <f t="shared" si="2"/>
        <v>39</v>
      </c>
      <c r="Q8">
        <v>9</v>
      </c>
      <c r="R8">
        <v>9</v>
      </c>
      <c r="T8" s="1">
        <f t="shared" si="10"/>
        <v>9</v>
      </c>
      <c r="U8">
        <v>4</v>
      </c>
      <c r="V8">
        <v>3.5</v>
      </c>
      <c r="W8" s="1">
        <f t="shared" si="3"/>
        <v>17</v>
      </c>
      <c r="X8">
        <v>8</v>
      </c>
      <c r="Y8">
        <v>9</v>
      </c>
      <c r="AA8" s="1">
        <f t="shared" si="4"/>
        <v>9</v>
      </c>
      <c r="AB8">
        <v>5</v>
      </c>
      <c r="AC8">
        <v>4.5</v>
      </c>
      <c r="AD8" s="1">
        <f t="shared" si="5"/>
        <v>19</v>
      </c>
      <c r="AE8">
        <v>7.5</v>
      </c>
      <c r="AF8">
        <v>12</v>
      </c>
      <c r="AH8" s="1">
        <f t="shared" si="6"/>
        <v>10</v>
      </c>
      <c r="AI8" s="1">
        <v>5</v>
      </c>
      <c r="AJ8">
        <v>4</v>
      </c>
      <c r="AK8" s="1">
        <f t="shared" si="7"/>
        <v>19</v>
      </c>
      <c r="AL8">
        <v>9</v>
      </c>
      <c r="AM8">
        <v>10</v>
      </c>
      <c r="AO8" s="1">
        <f t="shared" si="8"/>
        <v>10</v>
      </c>
      <c r="AP8" s="1">
        <v>4</v>
      </c>
      <c r="AQ8">
        <v>4</v>
      </c>
      <c r="AR8" s="1">
        <f t="shared" si="9"/>
        <v>18</v>
      </c>
      <c r="AS8">
        <v>50</v>
      </c>
      <c r="AV8">
        <v>48</v>
      </c>
      <c r="AY8">
        <v>87</v>
      </c>
    </row>
    <row r="9" spans="1:78">
      <c r="A9" t="s">
        <v>13</v>
      </c>
      <c r="B9" t="s">
        <v>14</v>
      </c>
      <c r="C9">
        <v>10</v>
      </c>
      <c r="D9">
        <v>11</v>
      </c>
      <c r="F9" s="1">
        <f t="shared" si="0"/>
        <v>11</v>
      </c>
      <c r="G9">
        <v>2.5</v>
      </c>
      <c r="H9">
        <v>3</v>
      </c>
      <c r="I9" s="1">
        <f t="shared" si="1"/>
        <v>17</v>
      </c>
      <c r="J9">
        <v>19</v>
      </c>
      <c r="K9">
        <v>13</v>
      </c>
      <c r="P9" s="1">
        <f t="shared" si="2"/>
        <v>32</v>
      </c>
      <c r="Q9">
        <v>9</v>
      </c>
      <c r="R9">
        <v>8</v>
      </c>
      <c r="T9" s="1">
        <f t="shared" si="10"/>
        <v>9</v>
      </c>
      <c r="U9">
        <v>3</v>
      </c>
      <c r="V9">
        <v>2.5</v>
      </c>
      <c r="W9" s="1">
        <f t="shared" si="3"/>
        <v>15</v>
      </c>
      <c r="X9">
        <v>10</v>
      </c>
      <c r="Y9">
        <v>11</v>
      </c>
      <c r="AA9" s="1">
        <f t="shared" si="4"/>
        <v>11</v>
      </c>
      <c r="AB9">
        <v>5</v>
      </c>
      <c r="AC9">
        <v>4.5</v>
      </c>
      <c r="AD9" s="1">
        <f t="shared" si="5"/>
        <v>21</v>
      </c>
      <c r="AE9">
        <v>9.5</v>
      </c>
      <c r="AF9">
        <v>8</v>
      </c>
      <c r="AH9" s="1">
        <f t="shared" si="6"/>
        <v>9</v>
      </c>
      <c r="AI9" s="1">
        <v>5</v>
      </c>
      <c r="AJ9">
        <v>4.5</v>
      </c>
      <c r="AK9" s="1">
        <f t="shared" si="7"/>
        <v>19</v>
      </c>
      <c r="AL9">
        <v>6.5</v>
      </c>
      <c r="AM9">
        <v>7</v>
      </c>
      <c r="AO9" s="1">
        <f t="shared" si="8"/>
        <v>7</v>
      </c>
      <c r="AP9" s="1">
        <v>5</v>
      </c>
      <c r="AQ9">
        <v>4</v>
      </c>
      <c r="AR9" s="1">
        <f t="shared" si="9"/>
        <v>16</v>
      </c>
      <c r="AS9">
        <v>44</v>
      </c>
      <c r="AV9">
        <v>48</v>
      </c>
      <c r="AY9">
        <v>80</v>
      </c>
    </row>
    <row r="10" spans="1:78">
      <c r="A10" t="s">
        <v>15</v>
      </c>
      <c r="B10" t="s">
        <v>16</v>
      </c>
      <c r="C10">
        <v>7</v>
      </c>
      <c r="D10">
        <v>5</v>
      </c>
      <c r="F10" s="1">
        <f t="shared" si="0"/>
        <v>6</v>
      </c>
      <c r="G10">
        <v>4</v>
      </c>
      <c r="H10">
        <v>3.5</v>
      </c>
      <c r="I10" s="1">
        <f t="shared" si="1"/>
        <v>14</v>
      </c>
      <c r="J10">
        <v>17</v>
      </c>
      <c r="K10">
        <v>18</v>
      </c>
      <c r="P10" s="1">
        <f t="shared" si="2"/>
        <v>35</v>
      </c>
      <c r="Q10">
        <v>5</v>
      </c>
      <c r="R10">
        <v>8.5</v>
      </c>
      <c r="T10" s="1">
        <f t="shared" si="10"/>
        <v>7</v>
      </c>
      <c r="U10">
        <v>3</v>
      </c>
      <c r="V10">
        <v>1.5</v>
      </c>
      <c r="W10" s="1">
        <f t="shared" si="3"/>
        <v>12</v>
      </c>
      <c r="X10">
        <v>4</v>
      </c>
      <c r="Y10">
        <v>3</v>
      </c>
      <c r="AA10" s="1">
        <f t="shared" si="4"/>
        <v>4</v>
      </c>
      <c r="AB10">
        <v>5</v>
      </c>
      <c r="AC10">
        <v>4.5</v>
      </c>
      <c r="AD10" s="1">
        <f t="shared" si="5"/>
        <v>14</v>
      </c>
      <c r="AE10">
        <v>5</v>
      </c>
      <c r="AF10">
        <v>4</v>
      </c>
      <c r="AH10" s="1">
        <f t="shared" si="6"/>
        <v>5</v>
      </c>
      <c r="AI10" s="1">
        <v>5</v>
      </c>
      <c r="AJ10">
        <v>3.5</v>
      </c>
      <c r="AK10" s="1">
        <f t="shared" si="7"/>
        <v>14</v>
      </c>
      <c r="AL10">
        <v>5</v>
      </c>
      <c r="AM10">
        <v>7</v>
      </c>
      <c r="AO10" s="1">
        <f t="shared" si="8"/>
        <v>6</v>
      </c>
      <c r="AP10" s="1">
        <v>5</v>
      </c>
      <c r="AQ10">
        <v>4</v>
      </c>
      <c r="AR10" s="1">
        <f t="shared" si="9"/>
        <v>15</v>
      </c>
      <c r="AS10">
        <v>46</v>
      </c>
      <c r="AV10">
        <v>43</v>
      </c>
      <c r="AY10">
        <v>75</v>
      </c>
    </row>
    <row r="11" spans="1:78" s="6" customFormat="1">
      <c r="A11" s="6" t="s">
        <v>17</v>
      </c>
      <c r="B11" s="6" t="s">
        <v>18</v>
      </c>
      <c r="C11" s="6" t="s">
        <v>146</v>
      </c>
      <c r="D11" s="6" t="s">
        <v>146</v>
      </c>
      <c r="E11" s="6" t="s">
        <v>146</v>
      </c>
      <c r="F11" s="6" t="s">
        <v>146</v>
      </c>
      <c r="G11" s="6" t="s">
        <v>146</v>
      </c>
      <c r="H11" s="6" t="s">
        <v>146</v>
      </c>
      <c r="I11" s="6" t="s">
        <v>146</v>
      </c>
      <c r="J11" s="6" t="s">
        <v>146</v>
      </c>
      <c r="K11" s="6" t="s">
        <v>146</v>
      </c>
      <c r="L11" s="6" t="s">
        <v>146</v>
      </c>
      <c r="M11" s="6" t="s">
        <v>146</v>
      </c>
      <c r="N11" s="6" t="s">
        <v>146</v>
      </c>
      <c r="O11" s="6" t="s">
        <v>146</v>
      </c>
      <c r="P11" s="6" t="s">
        <v>146</v>
      </c>
      <c r="Q11" s="6" t="s">
        <v>146</v>
      </c>
      <c r="R11" s="6" t="s">
        <v>146</v>
      </c>
      <c r="S11" s="6" t="s">
        <v>146</v>
      </c>
      <c r="T11" s="7" t="s">
        <v>152</v>
      </c>
      <c r="U11" s="6" t="s">
        <v>146</v>
      </c>
      <c r="V11" s="6" t="s">
        <v>146</v>
      </c>
      <c r="W11" s="7" t="s">
        <v>152</v>
      </c>
      <c r="X11" s="6" t="s">
        <v>146</v>
      </c>
      <c r="Y11" s="6" t="s">
        <v>146</v>
      </c>
      <c r="Z11" s="6" t="s">
        <v>146</v>
      </c>
      <c r="AA11" s="6" t="s">
        <v>146</v>
      </c>
      <c r="AB11" s="6" t="s">
        <v>146</v>
      </c>
      <c r="AC11" s="6" t="s">
        <v>146</v>
      </c>
      <c r="AD11" s="6" t="s">
        <v>146</v>
      </c>
      <c r="AE11" s="6" t="s">
        <v>146</v>
      </c>
      <c r="AF11" s="6" t="s">
        <v>146</v>
      </c>
      <c r="AG11" s="6" t="s">
        <v>146</v>
      </c>
      <c r="AH11" s="6" t="s">
        <v>146</v>
      </c>
      <c r="AI11" s="6" t="s">
        <v>146</v>
      </c>
      <c r="AJ11" s="6" t="s">
        <v>146</v>
      </c>
      <c r="AK11" s="6" t="s">
        <v>146</v>
      </c>
      <c r="AL11" s="6" t="s">
        <v>146</v>
      </c>
      <c r="AM11" s="6" t="s">
        <v>146</v>
      </c>
      <c r="AN11" s="6" t="s">
        <v>146</v>
      </c>
      <c r="AO11" s="6" t="s">
        <v>146</v>
      </c>
      <c r="AP11" s="6" t="s">
        <v>146</v>
      </c>
      <c r="AQ11" s="6" t="s">
        <v>146</v>
      </c>
      <c r="AR11" s="6" t="s">
        <v>146</v>
      </c>
      <c r="AS11" s="6" t="s">
        <v>146</v>
      </c>
      <c r="AT11" s="6" t="s">
        <v>146</v>
      </c>
      <c r="AU11" s="6" t="s">
        <v>146</v>
      </c>
      <c r="AV11" s="6" t="s">
        <v>146</v>
      </c>
      <c r="AW11" s="6" t="s">
        <v>146</v>
      </c>
      <c r="AX11" s="6" t="s">
        <v>146</v>
      </c>
      <c r="AY11" s="6" t="s">
        <v>146</v>
      </c>
      <c r="AZ11" s="6" t="s">
        <v>146</v>
      </c>
    </row>
    <row r="12" spans="1:78">
      <c r="A12" t="s">
        <v>19</v>
      </c>
      <c r="B12" t="s">
        <v>20</v>
      </c>
      <c r="C12">
        <v>8</v>
      </c>
      <c r="D12">
        <v>8</v>
      </c>
      <c r="F12" s="1">
        <f t="shared" si="0"/>
        <v>8</v>
      </c>
      <c r="G12">
        <v>4</v>
      </c>
      <c r="H12">
        <v>4</v>
      </c>
      <c r="I12" s="1">
        <f t="shared" si="1"/>
        <v>16</v>
      </c>
      <c r="J12">
        <v>20</v>
      </c>
      <c r="K12">
        <v>18</v>
      </c>
      <c r="P12" s="1">
        <f t="shared" si="2"/>
        <v>38</v>
      </c>
      <c r="Q12">
        <v>7.5</v>
      </c>
      <c r="R12">
        <v>9</v>
      </c>
      <c r="T12" s="1">
        <f t="shared" si="10"/>
        <v>8</v>
      </c>
      <c r="U12">
        <v>4</v>
      </c>
      <c r="V12">
        <v>2</v>
      </c>
      <c r="W12" s="1">
        <f t="shared" si="3"/>
        <v>14</v>
      </c>
      <c r="X12">
        <v>7</v>
      </c>
      <c r="Y12">
        <v>9</v>
      </c>
      <c r="AA12" s="1">
        <f t="shared" si="4"/>
        <v>8</v>
      </c>
      <c r="AB12">
        <v>5</v>
      </c>
      <c r="AC12">
        <v>4.5</v>
      </c>
      <c r="AD12" s="1">
        <f t="shared" si="5"/>
        <v>18</v>
      </c>
      <c r="AE12">
        <v>5.5</v>
      </c>
      <c r="AF12">
        <v>8</v>
      </c>
      <c r="AH12" s="1">
        <f t="shared" si="6"/>
        <v>7</v>
      </c>
      <c r="AI12" s="1">
        <v>5</v>
      </c>
      <c r="AJ12">
        <v>3.5</v>
      </c>
      <c r="AK12" s="1">
        <f t="shared" si="7"/>
        <v>16</v>
      </c>
      <c r="AL12">
        <v>6</v>
      </c>
      <c r="AM12">
        <v>9</v>
      </c>
      <c r="AO12" s="1">
        <f t="shared" si="8"/>
        <v>8</v>
      </c>
      <c r="AP12" s="1">
        <v>5</v>
      </c>
      <c r="AQ12">
        <v>5</v>
      </c>
      <c r="AR12" s="1">
        <f t="shared" si="9"/>
        <v>18</v>
      </c>
      <c r="AS12">
        <v>47</v>
      </c>
      <c r="AV12">
        <v>46</v>
      </c>
      <c r="AY12">
        <v>86</v>
      </c>
    </row>
    <row r="13" spans="1:78">
      <c r="A13" t="s">
        <v>21</v>
      </c>
      <c r="B13" t="s">
        <v>22</v>
      </c>
      <c r="C13">
        <v>12</v>
      </c>
      <c r="D13">
        <v>13</v>
      </c>
      <c r="F13" s="1">
        <f t="shared" si="0"/>
        <v>13</v>
      </c>
      <c r="G13">
        <v>3</v>
      </c>
      <c r="H13">
        <v>4</v>
      </c>
      <c r="I13" s="1">
        <f t="shared" si="1"/>
        <v>20</v>
      </c>
      <c r="J13">
        <v>12</v>
      </c>
      <c r="K13">
        <v>14</v>
      </c>
      <c r="P13" s="1">
        <f t="shared" si="2"/>
        <v>26</v>
      </c>
      <c r="Q13">
        <v>11.5</v>
      </c>
      <c r="R13">
        <v>11.5</v>
      </c>
      <c r="T13" s="1">
        <f t="shared" si="10"/>
        <v>12</v>
      </c>
      <c r="U13">
        <v>4</v>
      </c>
      <c r="V13">
        <v>3</v>
      </c>
      <c r="W13" s="1">
        <f t="shared" si="3"/>
        <v>19</v>
      </c>
      <c r="X13">
        <v>11</v>
      </c>
      <c r="Y13">
        <v>12</v>
      </c>
      <c r="AA13" s="1">
        <f t="shared" si="4"/>
        <v>12</v>
      </c>
      <c r="AB13">
        <v>5</v>
      </c>
      <c r="AC13">
        <v>4.5</v>
      </c>
      <c r="AD13" s="1">
        <f t="shared" si="5"/>
        <v>22</v>
      </c>
      <c r="AE13">
        <v>11</v>
      </c>
      <c r="AF13">
        <v>13</v>
      </c>
      <c r="AH13" s="1">
        <f t="shared" si="6"/>
        <v>12</v>
      </c>
      <c r="AI13" s="1">
        <v>5</v>
      </c>
      <c r="AJ13">
        <v>3</v>
      </c>
      <c r="AK13" s="1">
        <f t="shared" si="7"/>
        <v>20</v>
      </c>
      <c r="AL13">
        <v>10</v>
      </c>
      <c r="AM13">
        <v>11</v>
      </c>
      <c r="AO13" s="1">
        <f t="shared" si="8"/>
        <v>11</v>
      </c>
      <c r="AP13" s="1">
        <v>4</v>
      </c>
      <c r="AQ13">
        <v>5</v>
      </c>
      <c r="AR13" s="1">
        <f t="shared" si="9"/>
        <v>20</v>
      </c>
      <c r="AS13">
        <v>45</v>
      </c>
      <c r="AV13">
        <v>48</v>
      </c>
      <c r="AY13">
        <v>76</v>
      </c>
    </row>
    <row r="14" spans="1:78">
      <c r="A14" t="s">
        <v>23</v>
      </c>
      <c r="B14" t="s">
        <v>24</v>
      </c>
      <c r="C14">
        <v>3</v>
      </c>
      <c r="D14">
        <v>4</v>
      </c>
      <c r="F14" s="1">
        <f t="shared" si="0"/>
        <v>4</v>
      </c>
      <c r="G14">
        <v>5</v>
      </c>
      <c r="H14">
        <v>3.5</v>
      </c>
      <c r="I14" s="1">
        <f t="shared" si="1"/>
        <v>13</v>
      </c>
      <c r="J14">
        <v>17</v>
      </c>
      <c r="K14">
        <v>18</v>
      </c>
      <c r="P14" s="1">
        <f t="shared" si="2"/>
        <v>35</v>
      </c>
      <c r="Q14">
        <v>3</v>
      </c>
      <c r="R14">
        <v>6.5</v>
      </c>
      <c r="T14" s="1">
        <f t="shared" si="10"/>
        <v>5</v>
      </c>
      <c r="U14">
        <v>4</v>
      </c>
      <c r="V14">
        <v>2.5</v>
      </c>
      <c r="W14" s="1">
        <f t="shared" si="3"/>
        <v>12</v>
      </c>
      <c r="X14">
        <v>5.5</v>
      </c>
      <c r="Y14">
        <v>7</v>
      </c>
      <c r="AA14" s="1">
        <f t="shared" si="4"/>
        <v>6</v>
      </c>
      <c r="AB14">
        <v>5</v>
      </c>
      <c r="AC14">
        <v>3.5</v>
      </c>
      <c r="AD14" s="1">
        <f t="shared" si="5"/>
        <v>15</v>
      </c>
      <c r="AE14">
        <v>5</v>
      </c>
      <c r="AF14">
        <v>7</v>
      </c>
      <c r="AH14" s="1">
        <f t="shared" si="6"/>
        <v>6</v>
      </c>
      <c r="AI14" s="1">
        <v>5</v>
      </c>
      <c r="AJ14">
        <v>2.5</v>
      </c>
      <c r="AK14" s="1">
        <f t="shared" si="7"/>
        <v>14</v>
      </c>
      <c r="AL14">
        <v>4</v>
      </c>
      <c r="AM14">
        <v>4.5</v>
      </c>
      <c r="AO14" s="1">
        <f t="shared" si="8"/>
        <v>4</v>
      </c>
      <c r="AP14" s="1">
        <v>5</v>
      </c>
      <c r="AQ14">
        <v>5</v>
      </c>
      <c r="AR14" s="1">
        <f t="shared" si="9"/>
        <v>14</v>
      </c>
      <c r="AS14">
        <v>41</v>
      </c>
      <c r="AV14">
        <v>41</v>
      </c>
      <c r="AY14">
        <v>75</v>
      </c>
    </row>
    <row r="15" spans="1:78">
      <c r="A15" t="s">
        <v>25</v>
      </c>
      <c r="B15" t="s">
        <v>26</v>
      </c>
      <c r="C15">
        <v>10.5</v>
      </c>
      <c r="D15">
        <v>9</v>
      </c>
      <c r="F15" s="1">
        <f t="shared" si="0"/>
        <v>10</v>
      </c>
      <c r="G15">
        <v>3</v>
      </c>
      <c r="H15">
        <v>3</v>
      </c>
      <c r="I15" s="1">
        <f t="shared" si="1"/>
        <v>16</v>
      </c>
      <c r="J15">
        <v>17</v>
      </c>
      <c r="K15">
        <v>18</v>
      </c>
      <c r="P15" s="1">
        <f t="shared" si="2"/>
        <v>35</v>
      </c>
      <c r="Q15">
        <v>10.5</v>
      </c>
      <c r="R15">
        <v>12.5</v>
      </c>
      <c r="T15" s="1">
        <f t="shared" si="10"/>
        <v>12</v>
      </c>
      <c r="U15">
        <v>3.5</v>
      </c>
      <c r="V15">
        <v>2.5</v>
      </c>
      <c r="W15" s="1">
        <f t="shared" si="3"/>
        <v>18</v>
      </c>
      <c r="X15">
        <v>9</v>
      </c>
      <c r="Y15">
        <v>9</v>
      </c>
      <c r="AA15" s="1">
        <f t="shared" si="4"/>
        <v>9</v>
      </c>
      <c r="AB15">
        <v>5</v>
      </c>
      <c r="AC15">
        <v>4.5</v>
      </c>
      <c r="AD15" s="1">
        <f t="shared" si="5"/>
        <v>19</v>
      </c>
      <c r="AE15">
        <v>9</v>
      </c>
      <c r="AF15">
        <v>12</v>
      </c>
      <c r="AH15" s="1">
        <f t="shared" si="6"/>
        <v>11</v>
      </c>
      <c r="AI15" s="1">
        <v>5</v>
      </c>
      <c r="AJ15">
        <v>4.5</v>
      </c>
      <c r="AK15" s="1">
        <f t="shared" si="7"/>
        <v>21</v>
      </c>
      <c r="AL15">
        <v>10</v>
      </c>
      <c r="AM15">
        <v>9</v>
      </c>
      <c r="AO15" s="1">
        <f t="shared" si="8"/>
        <v>10</v>
      </c>
      <c r="AP15" s="1">
        <v>4</v>
      </c>
      <c r="AQ15">
        <v>5</v>
      </c>
      <c r="AR15" s="1">
        <f t="shared" si="9"/>
        <v>19</v>
      </c>
      <c r="AS15">
        <v>41</v>
      </c>
      <c r="AV15">
        <v>46</v>
      </c>
      <c r="AY15">
        <v>87</v>
      </c>
    </row>
    <row r="16" spans="1:78">
      <c r="A16" t="s">
        <v>27</v>
      </c>
      <c r="B16" t="s">
        <v>28</v>
      </c>
      <c r="C16">
        <v>10.5</v>
      </c>
      <c r="D16">
        <v>9</v>
      </c>
      <c r="F16" s="1">
        <f t="shared" si="0"/>
        <v>10</v>
      </c>
      <c r="G16">
        <v>3.5</v>
      </c>
      <c r="H16">
        <v>3</v>
      </c>
      <c r="I16" s="1">
        <f t="shared" si="1"/>
        <v>17</v>
      </c>
      <c r="J16">
        <v>17</v>
      </c>
      <c r="K16">
        <v>18</v>
      </c>
      <c r="P16" s="1">
        <f t="shared" si="2"/>
        <v>35</v>
      </c>
      <c r="Q16">
        <v>12.5</v>
      </c>
      <c r="R16">
        <v>11</v>
      </c>
      <c r="T16" s="1">
        <f t="shared" si="10"/>
        <v>12</v>
      </c>
      <c r="U16">
        <v>3</v>
      </c>
      <c r="V16">
        <v>3</v>
      </c>
      <c r="W16" s="1">
        <f t="shared" si="3"/>
        <v>18</v>
      </c>
      <c r="X16">
        <v>12</v>
      </c>
      <c r="Y16">
        <v>12</v>
      </c>
      <c r="AA16" s="1">
        <f t="shared" si="4"/>
        <v>12</v>
      </c>
      <c r="AB16">
        <v>5</v>
      </c>
      <c r="AC16">
        <v>4.5</v>
      </c>
      <c r="AD16" s="1">
        <f t="shared" si="5"/>
        <v>22</v>
      </c>
      <c r="AE16">
        <v>10</v>
      </c>
      <c r="AF16">
        <v>13</v>
      </c>
      <c r="AH16" s="1">
        <f t="shared" si="6"/>
        <v>12</v>
      </c>
      <c r="AI16" s="1">
        <v>5</v>
      </c>
      <c r="AJ16">
        <v>4.5</v>
      </c>
      <c r="AK16" s="1">
        <f t="shared" si="7"/>
        <v>22</v>
      </c>
      <c r="AL16">
        <v>11</v>
      </c>
      <c r="AM16">
        <v>10</v>
      </c>
      <c r="AO16" s="1">
        <f t="shared" si="8"/>
        <v>11</v>
      </c>
      <c r="AP16" s="1">
        <v>4</v>
      </c>
      <c r="AQ16">
        <v>4</v>
      </c>
      <c r="AR16" s="1">
        <f t="shared" si="9"/>
        <v>19</v>
      </c>
      <c r="AS16">
        <v>48</v>
      </c>
      <c r="AV16">
        <v>49</v>
      </c>
      <c r="AY16">
        <v>90</v>
      </c>
    </row>
    <row r="17" spans="1:51">
      <c r="A17" t="s">
        <v>29</v>
      </c>
      <c r="B17" t="s">
        <v>30</v>
      </c>
      <c r="C17">
        <v>10</v>
      </c>
      <c r="D17">
        <v>6.5</v>
      </c>
      <c r="F17" s="1">
        <f t="shared" si="0"/>
        <v>8</v>
      </c>
      <c r="G17">
        <v>4</v>
      </c>
      <c r="H17">
        <v>4</v>
      </c>
      <c r="I17" s="1">
        <f t="shared" si="1"/>
        <v>16</v>
      </c>
      <c r="J17">
        <v>18</v>
      </c>
      <c r="K17">
        <v>18</v>
      </c>
      <c r="P17" s="1">
        <f t="shared" si="2"/>
        <v>36</v>
      </c>
      <c r="Q17">
        <v>8</v>
      </c>
      <c r="R17">
        <v>10</v>
      </c>
      <c r="T17" s="1">
        <f t="shared" si="10"/>
        <v>9</v>
      </c>
      <c r="U17">
        <v>4</v>
      </c>
      <c r="V17">
        <v>3.5</v>
      </c>
      <c r="W17" s="1">
        <f t="shared" si="3"/>
        <v>17</v>
      </c>
      <c r="X17">
        <v>9</v>
      </c>
      <c r="Y17">
        <v>11</v>
      </c>
      <c r="AA17" s="1">
        <f t="shared" si="4"/>
        <v>10</v>
      </c>
      <c r="AB17">
        <v>5</v>
      </c>
      <c r="AC17">
        <v>5</v>
      </c>
      <c r="AD17" s="1">
        <f t="shared" si="5"/>
        <v>20</v>
      </c>
      <c r="AE17">
        <v>9.5</v>
      </c>
      <c r="AF17">
        <v>5</v>
      </c>
      <c r="AH17" s="1">
        <f t="shared" si="6"/>
        <v>7</v>
      </c>
      <c r="AI17" s="1">
        <v>5</v>
      </c>
      <c r="AJ17">
        <v>5</v>
      </c>
      <c r="AK17" s="1">
        <f t="shared" si="7"/>
        <v>17</v>
      </c>
      <c r="AL17">
        <v>8</v>
      </c>
      <c r="AM17">
        <v>7.5</v>
      </c>
      <c r="AO17" s="1">
        <f t="shared" si="8"/>
        <v>8</v>
      </c>
      <c r="AP17" s="1">
        <v>5</v>
      </c>
      <c r="AQ17">
        <v>4</v>
      </c>
      <c r="AR17" s="1">
        <f t="shared" si="9"/>
        <v>17</v>
      </c>
      <c r="AS17">
        <v>47</v>
      </c>
      <c r="AV17">
        <v>48</v>
      </c>
      <c r="AY17">
        <v>79</v>
      </c>
    </row>
    <row r="18" spans="1:51">
      <c r="A18" t="s">
        <v>31</v>
      </c>
      <c r="B18" t="s">
        <v>32</v>
      </c>
      <c r="C18">
        <v>13</v>
      </c>
      <c r="D18">
        <v>12</v>
      </c>
      <c r="F18" s="1">
        <f t="shared" si="0"/>
        <v>13</v>
      </c>
      <c r="G18">
        <v>4.5</v>
      </c>
      <c r="H18">
        <v>4</v>
      </c>
      <c r="I18" s="1">
        <f t="shared" si="1"/>
        <v>22</v>
      </c>
      <c r="J18">
        <v>18</v>
      </c>
      <c r="K18">
        <v>18</v>
      </c>
      <c r="P18" s="1">
        <f t="shared" si="2"/>
        <v>36</v>
      </c>
      <c r="Q18">
        <v>13</v>
      </c>
      <c r="R18">
        <v>13</v>
      </c>
      <c r="T18" s="1">
        <f t="shared" si="10"/>
        <v>13</v>
      </c>
      <c r="U18">
        <v>4</v>
      </c>
      <c r="V18">
        <v>4</v>
      </c>
      <c r="W18" s="1">
        <f t="shared" si="3"/>
        <v>21</v>
      </c>
      <c r="X18">
        <v>12.5</v>
      </c>
      <c r="Y18">
        <v>12.5</v>
      </c>
      <c r="AA18" s="1">
        <f t="shared" si="4"/>
        <v>13</v>
      </c>
      <c r="AB18">
        <v>5</v>
      </c>
      <c r="AC18">
        <v>5</v>
      </c>
      <c r="AD18" s="1">
        <f t="shared" si="5"/>
        <v>23</v>
      </c>
      <c r="AE18">
        <v>12</v>
      </c>
      <c r="AF18">
        <v>13.5</v>
      </c>
      <c r="AH18" s="1">
        <f t="shared" si="6"/>
        <v>13</v>
      </c>
      <c r="AI18" s="1">
        <v>5</v>
      </c>
      <c r="AJ18">
        <v>5</v>
      </c>
      <c r="AK18" s="1">
        <f t="shared" si="7"/>
        <v>23</v>
      </c>
      <c r="AL18">
        <v>10.5</v>
      </c>
      <c r="AM18">
        <v>11.5</v>
      </c>
      <c r="AO18" s="1">
        <f t="shared" si="8"/>
        <v>11</v>
      </c>
      <c r="AP18" s="1">
        <v>5</v>
      </c>
      <c r="AQ18">
        <v>5</v>
      </c>
      <c r="AR18" s="1">
        <f t="shared" si="9"/>
        <v>21</v>
      </c>
      <c r="AS18">
        <v>48</v>
      </c>
      <c r="AV18">
        <v>49</v>
      </c>
      <c r="AY18">
        <v>91</v>
      </c>
    </row>
    <row r="19" spans="1:51">
      <c r="A19" t="s">
        <v>33</v>
      </c>
      <c r="B19" t="s">
        <v>34</v>
      </c>
      <c r="C19">
        <v>10</v>
      </c>
      <c r="D19">
        <v>7.5</v>
      </c>
      <c r="F19" s="1">
        <f t="shared" si="0"/>
        <v>9</v>
      </c>
      <c r="G19">
        <v>3</v>
      </c>
      <c r="H19">
        <v>3</v>
      </c>
      <c r="I19" s="1">
        <f t="shared" si="1"/>
        <v>15</v>
      </c>
      <c r="J19">
        <v>17</v>
      </c>
      <c r="K19">
        <v>18</v>
      </c>
      <c r="P19" s="1">
        <f t="shared" si="2"/>
        <v>35</v>
      </c>
      <c r="Q19">
        <v>9</v>
      </c>
      <c r="R19">
        <v>10</v>
      </c>
      <c r="T19" s="1">
        <f t="shared" si="10"/>
        <v>10</v>
      </c>
      <c r="U19">
        <v>3</v>
      </c>
      <c r="V19">
        <v>3</v>
      </c>
      <c r="W19" s="1">
        <f t="shared" si="3"/>
        <v>16</v>
      </c>
      <c r="X19">
        <v>10</v>
      </c>
      <c r="Y19">
        <v>10.5</v>
      </c>
      <c r="AA19" s="1">
        <f t="shared" si="4"/>
        <v>10</v>
      </c>
      <c r="AB19">
        <v>5</v>
      </c>
      <c r="AC19">
        <v>4</v>
      </c>
      <c r="AD19" s="1">
        <f t="shared" si="5"/>
        <v>19</v>
      </c>
      <c r="AE19">
        <v>8</v>
      </c>
      <c r="AF19">
        <v>8</v>
      </c>
      <c r="AH19" s="1">
        <f t="shared" si="6"/>
        <v>8</v>
      </c>
      <c r="AI19" s="1">
        <v>5</v>
      </c>
      <c r="AJ19">
        <v>3.5</v>
      </c>
      <c r="AK19" s="1">
        <f t="shared" si="7"/>
        <v>17</v>
      </c>
      <c r="AL19">
        <v>7.5</v>
      </c>
      <c r="AM19">
        <v>9</v>
      </c>
      <c r="AO19" s="1">
        <f t="shared" si="8"/>
        <v>8</v>
      </c>
      <c r="AP19" s="1">
        <v>5</v>
      </c>
      <c r="AQ19">
        <v>4</v>
      </c>
      <c r="AR19" s="1">
        <f t="shared" si="9"/>
        <v>17</v>
      </c>
      <c r="AS19">
        <v>43</v>
      </c>
      <c r="AV19">
        <v>44</v>
      </c>
      <c r="AY19">
        <v>81</v>
      </c>
    </row>
    <row r="20" spans="1:51">
      <c r="A20" t="s">
        <v>35</v>
      </c>
      <c r="B20" t="s">
        <v>36</v>
      </c>
      <c r="C20">
        <v>10</v>
      </c>
      <c r="D20">
        <v>8.5</v>
      </c>
      <c r="F20" s="1">
        <f t="shared" si="0"/>
        <v>9</v>
      </c>
      <c r="G20">
        <v>4</v>
      </c>
      <c r="H20">
        <v>3</v>
      </c>
      <c r="I20" s="1">
        <f t="shared" si="1"/>
        <v>16</v>
      </c>
      <c r="J20">
        <v>17</v>
      </c>
      <c r="K20">
        <v>18</v>
      </c>
      <c r="P20" s="1">
        <f t="shared" si="2"/>
        <v>35</v>
      </c>
      <c r="Q20">
        <v>12</v>
      </c>
      <c r="R20">
        <v>11</v>
      </c>
      <c r="T20" s="1">
        <f t="shared" si="10"/>
        <v>12</v>
      </c>
      <c r="U20">
        <v>4</v>
      </c>
      <c r="V20">
        <v>3</v>
      </c>
      <c r="W20" s="1">
        <f t="shared" si="3"/>
        <v>19</v>
      </c>
      <c r="X20">
        <v>10</v>
      </c>
      <c r="Y20">
        <v>10</v>
      </c>
      <c r="AA20" s="1">
        <f t="shared" si="4"/>
        <v>10</v>
      </c>
      <c r="AB20">
        <v>5</v>
      </c>
      <c r="AC20">
        <v>4.5</v>
      </c>
      <c r="AD20" s="1">
        <f t="shared" si="5"/>
        <v>20</v>
      </c>
      <c r="AE20">
        <v>9</v>
      </c>
      <c r="AF20">
        <v>7</v>
      </c>
      <c r="AH20" s="1">
        <f t="shared" si="6"/>
        <v>8</v>
      </c>
      <c r="AI20" s="1">
        <v>5</v>
      </c>
      <c r="AJ20">
        <v>4</v>
      </c>
      <c r="AK20" s="1">
        <f t="shared" si="7"/>
        <v>17</v>
      </c>
      <c r="AL20">
        <v>8</v>
      </c>
      <c r="AM20">
        <v>9</v>
      </c>
      <c r="AO20" s="1">
        <f t="shared" si="8"/>
        <v>9</v>
      </c>
      <c r="AP20" s="1">
        <v>5</v>
      </c>
      <c r="AQ20">
        <v>4</v>
      </c>
      <c r="AR20" s="1">
        <f t="shared" si="9"/>
        <v>18</v>
      </c>
      <c r="AS20">
        <v>46</v>
      </c>
      <c r="AV20">
        <v>49</v>
      </c>
      <c r="AY20">
        <v>85</v>
      </c>
    </row>
    <row r="21" spans="1:51">
      <c r="A21" t="s">
        <v>37</v>
      </c>
      <c r="B21" t="s">
        <v>38</v>
      </c>
      <c r="C21">
        <v>11</v>
      </c>
      <c r="D21">
        <v>12.5</v>
      </c>
      <c r="F21" s="1">
        <f t="shared" si="0"/>
        <v>12</v>
      </c>
      <c r="G21">
        <v>3.5</v>
      </c>
      <c r="H21">
        <v>4</v>
      </c>
      <c r="I21" s="1">
        <f t="shared" si="1"/>
        <v>20</v>
      </c>
      <c r="J21">
        <v>17</v>
      </c>
      <c r="K21">
        <v>17</v>
      </c>
      <c r="P21" s="1">
        <f t="shared" si="2"/>
        <v>34</v>
      </c>
      <c r="Q21">
        <v>10.5</v>
      </c>
      <c r="R21">
        <v>11.5</v>
      </c>
      <c r="T21" s="1">
        <f t="shared" si="10"/>
        <v>11</v>
      </c>
      <c r="U21">
        <v>3</v>
      </c>
      <c r="V21">
        <v>2.5</v>
      </c>
      <c r="W21" s="1">
        <f t="shared" si="3"/>
        <v>17</v>
      </c>
      <c r="X21">
        <v>10</v>
      </c>
      <c r="Y21">
        <v>10</v>
      </c>
      <c r="AA21" s="1">
        <f t="shared" si="4"/>
        <v>10</v>
      </c>
      <c r="AB21">
        <v>5</v>
      </c>
      <c r="AC21">
        <v>5</v>
      </c>
      <c r="AD21" s="1">
        <f t="shared" si="5"/>
        <v>20</v>
      </c>
      <c r="AE21">
        <v>10</v>
      </c>
      <c r="AF21">
        <v>12</v>
      </c>
      <c r="AH21" s="1">
        <f t="shared" si="6"/>
        <v>11</v>
      </c>
      <c r="AI21" s="1">
        <v>5</v>
      </c>
      <c r="AJ21">
        <v>4.5</v>
      </c>
      <c r="AK21" s="1">
        <f t="shared" si="7"/>
        <v>21</v>
      </c>
      <c r="AL21">
        <v>9.5</v>
      </c>
      <c r="AM21">
        <v>11</v>
      </c>
      <c r="AO21" s="1">
        <f t="shared" si="8"/>
        <v>10</v>
      </c>
      <c r="AP21" s="1">
        <v>5</v>
      </c>
      <c r="AQ21">
        <v>5</v>
      </c>
      <c r="AR21" s="1">
        <f t="shared" si="9"/>
        <v>20</v>
      </c>
      <c r="AS21">
        <v>48</v>
      </c>
      <c r="AV21">
        <v>47</v>
      </c>
      <c r="AY21">
        <v>86</v>
      </c>
    </row>
    <row r="22" spans="1:51">
      <c r="A22" t="s">
        <v>39</v>
      </c>
      <c r="B22" t="s">
        <v>40</v>
      </c>
      <c r="C22">
        <v>10</v>
      </c>
      <c r="D22">
        <v>8</v>
      </c>
      <c r="F22" s="1">
        <f t="shared" si="0"/>
        <v>9</v>
      </c>
      <c r="G22">
        <v>3</v>
      </c>
      <c r="H22">
        <v>4</v>
      </c>
      <c r="I22" s="1">
        <f t="shared" si="1"/>
        <v>16</v>
      </c>
      <c r="J22">
        <v>17</v>
      </c>
      <c r="K22">
        <v>18</v>
      </c>
      <c r="P22" s="1">
        <f t="shared" si="2"/>
        <v>35</v>
      </c>
      <c r="Q22">
        <v>8</v>
      </c>
      <c r="R22">
        <v>7.5</v>
      </c>
      <c r="T22" s="1">
        <f t="shared" si="10"/>
        <v>8</v>
      </c>
      <c r="U22">
        <v>3</v>
      </c>
      <c r="V22">
        <v>3.5</v>
      </c>
      <c r="W22" s="1">
        <f t="shared" si="3"/>
        <v>15</v>
      </c>
      <c r="X22">
        <v>11</v>
      </c>
      <c r="Y22">
        <v>11</v>
      </c>
      <c r="AA22" s="1">
        <f t="shared" si="4"/>
        <v>11</v>
      </c>
      <c r="AB22">
        <v>5</v>
      </c>
      <c r="AC22">
        <v>5</v>
      </c>
      <c r="AD22" s="1">
        <f t="shared" si="5"/>
        <v>21</v>
      </c>
      <c r="AE22">
        <v>10</v>
      </c>
      <c r="AF22">
        <v>7.5</v>
      </c>
      <c r="AH22" s="1">
        <f t="shared" si="6"/>
        <v>9</v>
      </c>
      <c r="AI22" s="1">
        <v>5</v>
      </c>
      <c r="AJ22">
        <v>4.5</v>
      </c>
      <c r="AK22" s="1">
        <f t="shared" si="7"/>
        <v>19</v>
      </c>
      <c r="AL22">
        <v>10</v>
      </c>
      <c r="AM22">
        <v>9.5</v>
      </c>
      <c r="AO22" s="1">
        <f t="shared" si="8"/>
        <v>10</v>
      </c>
      <c r="AP22" s="1">
        <v>5</v>
      </c>
      <c r="AQ22">
        <v>5</v>
      </c>
      <c r="AR22" s="1">
        <f t="shared" si="9"/>
        <v>20</v>
      </c>
      <c r="AS22">
        <v>48</v>
      </c>
      <c r="AV22">
        <v>49</v>
      </c>
      <c r="AY22">
        <v>85</v>
      </c>
    </row>
    <row r="23" spans="1:51">
      <c r="A23" t="s">
        <v>41</v>
      </c>
      <c r="B23" t="s">
        <v>42</v>
      </c>
      <c r="C23">
        <v>10</v>
      </c>
      <c r="D23">
        <v>10</v>
      </c>
      <c r="F23" s="1">
        <f t="shared" si="0"/>
        <v>10</v>
      </c>
      <c r="G23">
        <v>3</v>
      </c>
      <c r="H23">
        <v>3</v>
      </c>
      <c r="I23" s="1">
        <f t="shared" si="1"/>
        <v>16</v>
      </c>
      <c r="J23">
        <v>17</v>
      </c>
      <c r="K23">
        <v>18</v>
      </c>
      <c r="P23" s="1">
        <f t="shared" si="2"/>
        <v>35</v>
      </c>
      <c r="Q23">
        <v>11</v>
      </c>
      <c r="R23">
        <v>10.5</v>
      </c>
      <c r="T23" s="1">
        <f t="shared" si="10"/>
        <v>11</v>
      </c>
      <c r="U23">
        <v>3</v>
      </c>
      <c r="V23">
        <v>2</v>
      </c>
      <c r="W23" s="1">
        <f t="shared" si="3"/>
        <v>16</v>
      </c>
      <c r="X23">
        <v>9</v>
      </c>
      <c r="Y23">
        <v>10</v>
      </c>
      <c r="AA23" s="1">
        <f t="shared" si="4"/>
        <v>10</v>
      </c>
      <c r="AB23">
        <v>5</v>
      </c>
      <c r="AC23">
        <v>3.5</v>
      </c>
      <c r="AD23" s="1">
        <f t="shared" si="5"/>
        <v>19</v>
      </c>
      <c r="AE23">
        <v>8</v>
      </c>
      <c r="AF23">
        <v>11.5</v>
      </c>
      <c r="AH23" s="1">
        <f t="shared" si="6"/>
        <v>10</v>
      </c>
      <c r="AI23" s="1">
        <v>5</v>
      </c>
      <c r="AJ23">
        <v>3.5</v>
      </c>
      <c r="AK23" s="1">
        <f t="shared" si="7"/>
        <v>19</v>
      </c>
      <c r="AL23">
        <v>9</v>
      </c>
      <c r="AM23">
        <v>9</v>
      </c>
      <c r="AO23" s="1">
        <f t="shared" si="8"/>
        <v>9</v>
      </c>
      <c r="AP23" s="1">
        <v>5</v>
      </c>
      <c r="AQ23">
        <v>5</v>
      </c>
      <c r="AR23" s="1">
        <f t="shared" si="9"/>
        <v>19</v>
      </c>
      <c r="AS23">
        <v>44</v>
      </c>
      <c r="AV23">
        <v>49</v>
      </c>
      <c r="AY23">
        <v>77</v>
      </c>
    </row>
    <row r="24" spans="1:51">
      <c r="A24" t="s">
        <v>43</v>
      </c>
      <c r="B24" t="s">
        <v>44</v>
      </c>
      <c r="C24">
        <v>8.5</v>
      </c>
      <c r="D24">
        <v>8.5</v>
      </c>
      <c r="F24" s="1">
        <f t="shared" si="0"/>
        <v>9</v>
      </c>
      <c r="G24">
        <v>3</v>
      </c>
      <c r="H24">
        <v>4</v>
      </c>
      <c r="I24" s="1">
        <f t="shared" si="1"/>
        <v>16</v>
      </c>
      <c r="J24">
        <v>17</v>
      </c>
      <c r="K24">
        <v>19</v>
      </c>
      <c r="P24" s="1">
        <f t="shared" si="2"/>
        <v>36</v>
      </c>
      <c r="Q24">
        <v>8.5</v>
      </c>
      <c r="R24">
        <v>4.5</v>
      </c>
      <c r="T24" s="1">
        <f t="shared" si="10"/>
        <v>7</v>
      </c>
      <c r="U24">
        <v>4</v>
      </c>
      <c r="V24">
        <v>2</v>
      </c>
      <c r="W24" s="1">
        <f t="shared" si="3"/>
        <v>13</v>
      </c>
      <c r="X24">
        <v>7</v>
      </c>
      <c r="Y24">
        <v>8.5</v>
      </c>
      <c r="AA24" s="1">
        <f t="shared" si="4"/>
        <v>8</v>
      </c>
      <c r="AB24">
        <v>5</v>
      </c>
      <c r="AC24">
        <v>3.5</v>
      </c>
      <c r="AD24" s="1">
        <f t="shared" si="5"/>
        <v>17</v>
      </c>
      <c r="AE24">
        <v>10</v>
      </c>
      <c r="AF24">
        <v>3</v>
      </c>
      <c r="AH24" s="1">
        <f t="shared" si="6"/>
        <v>7</v>
      </c>
      <c r="AI24" s="1">
        <v>5</v>
      </c>
      <c r="AJ24">
        <v>3.5</v>
      </c>
      <c r="AK24" s="1">
        <f t="shared" si="7"/>
        <v>16</v>
      </c>
      <c r="AL24">
        <v>7</v>
      </c>
      <c r="AM24">
        <v>7</v>
      </c>
      <c r="AO24" s="1">
        <f t="shared" si="8"/>
        <v>7</v>
      </c>
      <c r="AP24" s="1">
        <v>5</v>
      </c>
      <c r="AQ24">
        <v>5</v>
      </c>
      <c r="AR24" s="1">
        <f t="shared" si="9"/>
        <v>17</v>
      </c>
      <c r="AS24">
        <v>43</v>
      </c>
      <c r="AV24">
        <v>48</v>
      </c>
      <c r="AY24">
        <v>83</v>
      </c>
    </row>
    <row r="25" spans="1:51">
      <c r="A25" t="s">
        <v>45</v>
      </c>
      <c r="B25" t="s">
        <v>46</v>
      </c>
      <c r="C25">
        <v>10.5</v>
      </c>
      <c r="D25">
        <v>9</v>
      </c>
      <c r="F25" s="1">
        <f t="shared" si="0"/>
        <v>10</v>
      </c>
      <c r="G25">
        <v>4</v>
      </c>
      <c r="H25">
        <v>3</v>
      </c>
      <c r="I25" s="1">
        <f t="shared" si="1"/>
        <v>17</v>
      </c>
      <c r="J25">
        <v>17</v>
      </c>
      <c r="K25">
        <v>18</v>
      </c>
      <c r="P25" s="1">
        <f t="shared" si="2"/>
        <v>35</v>
      </c>
      <c r="Q25">
        <v>6</v>
      </c>
      <c r="R25">
        <v>11</v>
      </c>
      <c r="T25" s="1">
        <f t="shared" si="10"/>
        <v>9</v>
      </c>
      <c r="U25">
        <v>4</v>
      </c>
      <c r="V25">
        <v>2</v>
      </c>
      <c r="W25" s="1">
        <f t="shared" si="3"/>
        <v>15</v>
      </c>
      <c r="X25">
        <v>10</v>
      </c>
      <c r="Y25">
        <v>12</v>
      </c>
      <c r="AA25" s="1">
        <f t="shared" si="4"/>
        <v>11</v>
      </c>
      <c r="AB25">
        <v>5</v>
      </c>
      <c r="AC25">
        <v>5</v>
      </c>
      <c r="AD25" s="1">
        <f t="shared" si="5"/>
        <v>21</v>
      </c>
      <c r="AE25">
        <v>10.5</v>
      </c>
      <c r="AF25">
        <v>10</v>
      </c>
      <c r="AH25" s="1">
        <f t="shared" si="6"/>
        <v>10</v>
      </c>
      <c r="AI25" s="1">
        <v>5</v>
      </c>
      <c r="AJ25">
        <v>3.5</v>
      </c>
      <c r="AK25" s="1">
        <f t="shared" si="7"/>
        <v>19</v>
      </c>
      <c r="AL25">
        <v>8</v>
      </c>
      <c r="AM25">
        <v>10</v>
      </c>
      <c r="AO25" s="1">
        <f t="shared" si="8"/>
        <v>9</v>
      </c>
      <c r="AP25" s="1">
        <v>5</v>
      </c>
      <c r="AQ25">
        <v>4</v>
      </c>
      <c r="AR25" s="1">
        <f t="shared" si="9"/>
        <v>18</v>
      </c>
      <c r="AS25">
        <v>50</v>
      </c>
      <c r="AV25">
        <v>49</v>
      </c>
      <c r="AY25">
        <v>90</v>
      </c>
    </row>
    <row r="26" spans="1:51">
      <c r="A26" t="s">
        <v>47</v>
      </c>
      <c r="B26" t="s">
        <v>48</v>
      </c>
      <c r="C26">
        <v>6.5</v>
      </c>
      <c r="D26">
        <v>6</v>
      </c>
      <c r="F26" s="1">
        <f t="shared" si="0"/>
        <v>6</v>
      </c>
      <c r="G26">
        <v>5</v>
      </c>
      <c r="H26">
        <v>3</v>
      </c>
      <c r="I26" s="1">
        <f t="shared" si="1"/>
        <v>14</v>
      </c>
      <c r="J26">
        <v>18</v>
      </c>
      <c r="K26">
        <v>18</v>
      </c>
      <c r="P26" s="1">
        <f t="shared" si="2"/>
        <v>36</v>
      </c>
      <c r="Q26">
        <v>9</v>
      </c>
      <c r="R26">
        <v>5.5</v>
      </c>
      <c r="T26" s="1">
        <f t="shared" si="10"/>
        <v>7</v>
      </c>
      <c r="U26">
        <v>3</v>
      </c>
      <c r="V26">
        <v>2</v>
      </c>
      <c r="W26" s="1">
        <f t="shared" si="3"/>
        <v>12</v>
      </c>
      <c r="X26">
        <v>7.5</v>
      </c>
      <c r="Y26">
        <v>7</v>
      </c>
      <c r="AA26" s="1">
        <f t="shared" si="4"/>
        <v>7</v>
      </c>
      <c r="AB26">
        <v>5</v>
      </c>
      <c r="AC26">
        <v>4</v>
      </c>
      <c r="AD26" s="1">
        <f t="shared" si="5"/>
        <v>16</v>
      </c>
      <c r="AE26">
        <v>7</v>
      </c>
      <c r="AF26">
        <v>9</v>
      </c>
      <c r="AH26" s="1">
        <f t="shared" si="6"/>
        <v>8</v>
      </c>
      <c r="AI26" s="1">
        <v>5</v>
      </c>
      <c r="AJ26">
        <v>4</v>
      </c>
      <c r="AK26" s="1">
        <f t="shared" si="7"/>
        <v>17</v>
      </c>
      <c r="AL26">
        <v>7.5</v>
      </c>
      <c r="AM26">
        <v>9</v>
      </c>
      <c r="AO26" s="1">
        <f t="shared" si="8"/>
        <v>8</v>
      </c>
      <c r="AP26" s="1">
        <v>5</v>
      </c>
      <c r="AQ26">
        <v>5</v>
      </c>
      <c r="AR26" s="1">
        <f t="shared" si="9"/>
        <v>18</v>
      </c>
      <c r="AS26">
        <v>45</v>
      </c>
      <c r="AV26">
        <v>49</v>
      </c>
      <c r="AY26">
        <v>84</v>
      </c>
    </row>
    <row r="27" spans="1:51">
      <c r="A27" t="s">
        <v>49</v>
      </c>
      <c r="B27" t="s">
        <v>50</v>
      </c>
      <c r="C27">
        <v>9</v>
      </c>
      <c r="D27">
        <v>8</v>
      </c>
      <c r="F27" s="1">
        <f t="shared" si="0"/>
        <v>9</v>
      </c>
      <c r="G27">
        <v>4</v>
      </c>
      <c r="H27">
        <v>5</v>
      </c>
      <c r="I27" s="1">
        <f t="shared" si="1"/>
        <v>18</v>
      </c>
      <c r="J27">
        <v>19</v>
      </c>
      <c r="K27">
        <v>18</v>
      </c>
      <c r="P27" s="1">
        <f t="shared" si="2"/>
        <v>37</v>
      </c>
      <c r="Q27">
        <v>11</v>
      </c>
      <c r="R27">
        <v>9</v>
      </c>
      <c r="T27" s="1">
        <f t="shared" si="10"/>
        <v>10</v>
      </c>
      <c r="U27">
        <v>4</v>
      </c>
      <c r="V27">
        <v>3</v>
      </c>
      <c r="W27" s="1">
        <f t="shared" si="3"/>
        <v>17</v>
      </c>
      <c r="X27">
        <v>11</v>
      </c>
      <c r="Y27">
        <v>10.5</v>
      </c>
      <c r="AA27" s="1">
        <f t="shared" si="4"/>
        <v>11</v>
      </c>
      <c r="AB27">
        <v>5</v>
      </c>
      <c r="AC27">
        <v>4.5</v>
      </c>
      <c r="AD27" s="1">
        <f t="shared" si="5"/>
        <v>21</v>
      </c>
      <c r="AE27">
        <v>11.5</v>
      </c>
      <c r="AF27">
        <v>11</v>
      </c>
      <c r="AH27" s="1">
        <f t="shared" si="6"/>
        <v>11</v>
      </c>
      <c r="AI27" s="1">
        <v>5</v>
      </c>
      <c r="AJ27">
        <v>4</v>
      </c>
      <c r="AK27" s="1">
        <f t="shared" si="7"/>
        <v>20</v>
      </c>
      <c r="AL27">
        <v>9</v>
      </c>
      <c r="AM27">
        <v>11.5</v>
      </c>
      <c r="AO27" s="1">
        <f t="shared" si="8"/>
        <v>10</v>
      </c>
      <c r="AP27" s="1">
        <v>5</v>
      </c>
      <c r="AQ27">
        <v>4</v>
      </c>
      <c r="AR27" s="1">
        <f t="shared" si="9"/>
        <v>19</v>
      </c>
      <c r="AS27">
        <v>48</v>
      </c>
      <c r="AV27">
        <v>48</v>
      </c>
      <c r="AY27">
        <v>87</v>
      </c>
    </row>
    <row r="28" spans="1:51">
      <c r="A28" t="s">
        <v>51</v>
      </c>
      <c r="B28" t="s">
        <v>52</v>
      </c>
      <c r="C28">
        <v>10.5</v>
      </c>
      <c r="D28">
        <v>9</v>
      </c>
      <c r="F28" s="1">
        <f t="shared" si="0"/>
        <v>10</v>
      </c>
      <c r="G28">
        <v>4.5</v>
      </c>
      <c r="H28">
        <v>4</v>
      </c>
      <c r="I28" s="1">
        <f t="shared" si="1"/>
        <v>19</v>
      </c>
      <c r="J28">
        <v>19</v>
      </c>
      <c r="K28">
        <v>18</v>
      </c>
      <c r="P28" s="1">
        <f t="shared" si="2"/>
        <v>37</v>
      </c>
      <c r="Q28">
        <v>10</v>
      </c>
      <c r="R28">
        <v>9</v>
      </c>
      <c r="T28" s="1">
        <f t="shared" si="10"/>
        <v>10</v>
      </c>
      <c r="U28">
        <v>4</v>
      </c>
      <c r="V28">
        <v>2.5</v>
      </c>
      <c r="W28" s="1">
        <f t="shared" si="3"/>
        <v>17</v>
      </c>
      <c r="X28">
        <v>12.5</v>
      </c>
      <c r="Y28">
        <v>9</v>
      </c>
      <c r="AA28" s="1">
        <f t="shared" si="4"/>
        <v>11</v>
      </c>
      <c r="AB28">
        <v>5</v>
      </c>
      <c r="AC28">
        <v>4.5</v>
      </c>
      <c r="AD28" s="1">
        <f t="shared" si="5"/>
        <v>21</v>
      </c>
      <c r="AE28">
        <v>13</v>
      </c>
      <c r="AF28">
        <v>12</v>
      </c>
      <c r="AH28" s="1">
        <f t="shared" si="6"/>
        <v>13</v>
      </c>
      <c r="AI28" s="1">
        <v>5</v>
      </c>
      <c r="AJ28">
        <v>4.5</v>
      </c>
      <c r="AK28" s="1">
        <f t="shared" si="7"/>
        <v>23</v>
      </c>
      <c r="AL28">
        <v>11.5</v>
      </c>
      <c r="AM28">
        <v>8</v>
      </c>
      <c r="AO28" s="1">
        <f t="shared" si="8"/>
        <v>10</v>
      </c>
      <c r="AP28" s="1">
        <v>5</v>
      </c>
      <c r="AQ28">
        <v>4</v>
      </c>
      <c r="AR28" s="1">
        <f t="shared" si="9"/>
        <v>19</v>
      </c>
      <c r="AS28">
        <v>48</v>
      </c>
      <c r="AV28">
        <v>49</v>
      </c>
      <c r="AY28">
        <v>85</v>
      </c>
    </row>
    <row r="29" spans="1:51">
      <c r="A29" t="s">
        <v>53</v>
      </c>
      <c r="B29" t="s">
        <v>54</v>
      </c>
      <c r="C29">
        <v>7</v>
      </c>
      <c r="D29">
        <v>9</v>
      </c>
      <c r="F29" s="1">
        <f t="shared" si="0"/>
        <v>8</v>
      </c>
      <c r="G29">
        <v>4</v>
      </c>
      <c r="H29">
        <v>3</v>
      </c>
      <c r="I29" s="1">
        <f t="shared" si="1"/>
        <v>15</v>
      </c>
      <c r="J29">
        <v>19</v>
      </c>
      <c r="K29">
        <v>19</v>
      </c>
      <c r="P29" s="1">
        <f t="shared" si="2"/>
        <v>38</v>
      </c>
      <c r="Q29">
        <v>9.5</v>
      </c>
      <c r="R29">
        <v>9.5</v>
      </c>
      <c r="T29" s="1">
        <f t="shared" si="10"/>
        <v>10</v>
      </c>
      <c r="U29">
        <v>3</v>
      </c>
      <c r="V29">
        <v>3</v>
      </c>
      <c r="W29" s="1">
        <f t="shared" si="3"/>
        <v>16</v>
      </c>
      <c r="X29">
        <v>7.5</v>
      </c>
      <c r="Y29">
        <v>11</v>
      </c>
      <c r="AA29" s="1">
        <f t="shared" si="4"/>
        <v>9</v>
      </c>
      <c r="AB29">
        <v>5</v>
      </c>
      <c r="AC29">
        <v>4</v>
      </c>
      <c r="AD29" s="1">
        <f t="shared" si="5"/>
        <v>18</v>
      </c>
      <c r="AE29">
        <v>10</v>
      </c>
      <c r="AF29">
        <v>7</v>
      </c>
      <c r="AH29" s="1">
        <f t="shared" si="6"/>
        <v>9</v>
      </c>
      <c r="AI29" s="1">
        <v>5</v>
      </c>
      <c r="AJ29">
        <v>4</v>
      </c>
      <c r="AK29" s="1">
        <f t="shared" si="7"/>
        <v>18</v>
      </c>
      <c r="AL29">
        <v>9</v>
      </c>
      <c r="AM29">
        <v>7</v>
      </c>
      <c r="AO29" s="1">
        <f t="shared" si="8"/>
        <v>8</v>
      </c>
      <c r="AP29" s="1">
        <v>5</v>
      </c>
      <c r="AQ29">
        <v>4</v>
      </c>
      <c r="AR29" s="1">
        <f t="shared" si="9"/>
        <v>17</v>
      </c>
      <c r="AS29">
        <v>46</v>
      </c>
      <c r="AV29">
        <v>50</v>
      </c>
      <c r="AY29">
        <v>85</v>
      </c>
    </row>
    <row r="30" spans="1:51">
      <c r="A30" t="s">
        <v>55</v>
      </c>
      <c r="B30" t="s">
        <v>56</v>
      </c>
      <c r="C30">
        <v>5.5</v>
      </c>
      <c r="D30">
        <v>4</v>
      </c>
      <c r="F30" s="1">
        <f t="shared" si="0"/>
        <v>5</v>
      </c>
      <c r="G30">
        <v>5</v>
      </c>
      <c r="H30">
        <v>3</v>
      </c>
      <c r="I30" s="1">
        <f t="shared" si="1"/>
        <v>13</v>
      </c>
      <c r="J30">
        <v>18</v>
      </c>
      <c r="K30">
        <v>18</v>
      </c>
      <c r="P30" s="1">
        <f t="shared" si="2"/>
        <v>36</v>
      </c>
      <c r="Q30">
        <v>7.5</v>
      </c>
      <c r="R30">
        <v>9</v>
      </c>
      <c r="T30" s="1">
        <f t="shared" si="10"/>
        <v>8</v>
      </c>
      <c r="U30">
        <v>3.5</v>
      </c>
      <c r="V30">
        <v>2</v>
      </c>
      <c r="W30" s="1">
        <f t="shared" si="3"/>
        <v>14</v>
      </c>
      <c r="X30">
        <v>9</v>
      </c>
      <c r="Y30">
        <v>10</v>
      </c>
      <c r="AA30" s="1">
        <f t="shared" si="4"/>
        <v>10</v>
      </c>
      <c r="AB30">
        <v>5</v>
      </c>
      <c r="AC30">
        <v>4.5</v>
      </c>
      <c r="AD30" s="1">
        <f t="shared" si="5"/>
        <v>20</v>
      </c>
      <c r="AE30">
        <v>6.5</v>
      </c>
      <c r="AF30">
        <v>9</v>
      </c>
      <c r="AH30" s="1">
        <f t="shared" si="6"/>
        <v>8</v>
      </c>
      <c r="AI30" s="1">
        <v>5</v>
      </c>
      <c r="AJ30">
        <v>3.5</v>
      </c>
      <c r="AK30" s="1">
        <f t="shared" si="7"/>
        <v>17</v>
      </c>
      <c r="AL30">
        <v>7</v>
      </c>
      <c r="AM30">
        <v>8</v>
      </c>
      <c r="AO30" s="1">
        <f t="shared" si="8"/>
        <v>8</v>
      </c>
      <c r="AP30" s="1">
        <v>5</v>
      </c>
      <c r="AQ30">
        <v>4</v>
      </c>
      <c r="AR30" s="1">
        <f t="shared" si="9"/>
        <v>17</v>
      </c>
      <c r="AS30">
        <v>42</v>
      </c>
      <c r="AV30">
        <v>48</v>
      </c>
      <c r="AY30">
        <v>88</v>
      </c>
    </row>
    <row r="31" spans="1:51">
      <c r="A31" t="s">
        <v>57</v>
      </c>
      <c r="B31" t="s">
        <v>58</v>
      </c>
      <c r="C31">
        <v>4</v>
      </c>
      <c r="D31">
        <v>6</v>
      </c>
      <c r="F31" s="1">
        <f t="shared" si="0"/>
        <v>5</v>
      </c>
      <c r="G31">
        <v>5</v>
      </c>
      <c r="H31">
        <v>3</v>
      </c>
      <c r="I31" s="1">
        <f t="shared" si="1"/>
        <v>13</v>
      </c>
      <c r="J31">
        <v>16</v>
      </c>
      <c r="K31">
        <v>17</v>
      </c>
      <c r="P31" s="1">
        <f t="shared" si="2"/>
        <v>33</v>
      </c>
      <c r="Q31">
        <v>7</v>
      </c>
      <c r="R31">
        <v>5.5</v>
      </c>
      <c r="T31" s="1">
        <f t="shared" si="10"/>
        <v>6</v>
      </c>
      <c r="U31">
        <v>3.5</v>
      </c>
      <c r="V31">
        <v>2</v>
      </c>
      <c r="W31" s="1">
        <f t="shared" si="3"/>
        <v>12</v>
      </c>
      <c r="X31">
        <v>7.5</v>
      </c>
      <c r="Y31">
        <v>9</v>
      </c>
      <c r="AA31" s="1">
        <f t="shared" si="4"/>
        <v>8</v>
      </c>
      <c r="AB31">
        <v>5</v>
      </c>
      <c r="AC31">
        <v>4</v>
      </c>
      <c r="AD31" s="1">
        <f t="shared" si="5"/>
        <v>17</v>
      </c>
      <c r="AE31">
        <v>6</v>
      </c>
      <c r="AF31">
        <v>6</v>
      </c>
      <c r="AH31" s="1">
        <f t="shared" si="6"/>
        <v>6</v>
      </c>
      <c r="AI31" s="1">
        <v>5</v>
      </c>
      <c r="AJ31">
        <v>3.5</v>
      </c>
      <c r="AK31" s="1">
        <f t="shared" si="7"/>
        <v>15</v>
      </c>
      <c r="AL31">
        <v>6</v>
      </c>
      <c r="AM31">
        <v>8</v>
      </c>
      <c r="AO31" s="1">
        <f t="shared" si="8"/>
        <v>7</v>
      </c>
      <c r="AP31" s="1">
        <v>5</v>
      </c>
      <c r="AQ31">
        <v>4</v>
      </c>
      <c r="AR31" s="1">
        <f t="shared" si="9"/>
        <v>16</v>
      </c>
      <c r="AS31">
        <v>41</v>
      </c>
      <c r="AV31">
        <v>48</v>
      </c>
      <c r="AY31">
        <v>80</v>
      </c>
    </row>
    <row r="32" spans="1:51">
      <c r="A32" t="s">
        <v>59</v>
      </c>
      <c r="B32" t="s">
        <v>60</v>
      </c>
      <c r="C32">
        <v>3</v>
      </c>
      <c r="D32">
        <v>8.5</v>
      </c>
      <c r="F32" s="1">
        <f t="shared" si="0"/>
        <v>6</v>
      </c>
      <c r="G32">
        <v>3</v>
      </c>
      <c r="H32">
        <v>3</v>
      </c>
      <c r="I32" s="1">
        <f t="shared" si="1"/>
        <v>12</v>
      </c>
      <c r="J32">
        <v>16</v>
      </c>
      <c r="K32">
        <v>13</v>
      </c>
      <c r="P32" s="1">
        <f t="shared" si="2"/>
        <v>29</v>
      </c>
      <c r="Q32">
        <v>5</v>
      </c>
      <c r="R32">
        <v>4</v>
      </c>
      <c r="T32" s="1">
        <f t="shared" si="10"/>
        <v>5</v>
      </c>
      <c r="U32">
        <v>4</v>
      </c>
      <c r="V32">
        <v>1.5</v>
      </c>
      <c r="W32" s="1">
        <f t="shared" si="3"/>
        <v>11</v>
      </c>
      <c r="X32">
        <v>7</v>
      </c>
      <c r="Y32">
        <v>8</v>
      </c>
      <c r="AA32" s="1">
        <f t="shared" si="4"/>
        <v>8</v>
      </c>
      <c r="AB32">
        <v>5</v>
      </c>
      <c r="AC32">
        <v>4</v>
      </c>
      <c r="AD32" s="1">
        <f t="shared" si="5"/>
        <v>17</v>
      </c>
      <c r="AE32">
        <v>2.5</v>
      </c>
      <c r="AF32">
        <v>7</v>
      </c>
      <c r="AH32" s="1">
        <f t="shared" si="6"/>
        <v>5</v>
      </c>
      <c r="AI32" s="1">
        <v>5</v>
      </c>
      <c r="AJ32">
        <v>3.5</v>
      </c>
      <c r="AK32" s="1">
        <f t="shared" si="7"/>
        <v>14</v>
      </c>
      <c r="AL32">
        <v>5.5</v>
      </c>
      <c r="AM32">
        <v>8</v>
      </c>
      <c r="AO32" s="1">
        <f t="shared" si="8"/>
        <v>7</v>
      </c>
      <c r="AP32" s="1">
        <v>5</v>
      </c>
      <c r="AQ32">
        <v>4</v>
      </c>
      <c r="AR32" s="1">
        <f t="shared" si="9"/>
        <v>16</v>
      </c>
      <c r="AS32">
        <v>44</v>
      </c>
      <c r="AV32">
        <v>47</v>
      </c>
      <c r="AY32">
        <v>81</v>
      </c>
    </row>
    <row r="33" spans="1:52">
      <c r="A33" t="s">
        <v>61</v>
      </c>
      <c r="B33" t="s">
        <v>62</v>
      </c>
      <c r="C33">
        <v>7</v>
      </c>
      <c r="D33">
        <v>11</v>
      </c>
      <c r="F33" s="1">
        <f t="shared" si="0"/>
        <v>9</v>
      </c>
      <c r="G33">
        <v>5</v>
      </c>
      <c r="H33">
        <v>4</v>
      </c>
      <c r="I33" s="1">
        <f t="shared" si="1"/>
        <v>18</v>
      </c>
      <c r="J33">
        <v>18</v>
      </c>
      <c r="K33">
        <v>18</v>
      </c>
      <c r="P33" s="1">
        <f t="shared" si="2"/>
        <v>36</v>
      </c>
      <c r="Q33">
        <v>11.5</v>
      </c>
      <c r="R33">
        <v>11</v>
      </c>
      <c r="T33" s="1">
        <f t="shared" si="10"/>
        <v>11</v>
      </c>
      <c r="U33">
        <v>3</v>
      </c>
      <c r="V33">
        <v>3</v>
      </c>
      <c r="W33" s="1">
        <f t="shared" si="3"/>
        <v>17</v>
      </c>
      <c r="X33">
        <v>12</v>
      </c>
      <c r="Y33">
        <v>11.5</v>
      </c>
      <c r="AA33" s="1">
        <f t="shared" si="4"/>
        <v>12</v>
      </c>
      <c r="AB33">
        <v>5</v>
      </c>
      <c r="AC33">
        <v>4.5</v>
      </c>
      <c r="AD33" s="1">
        <f t="shared" si="5"/>
        <v>22</v>
      </c>
      <c r="AE33">
        <v>10</v>
      </c>
      <c r="AF33">
        <v>13</v>
      </c>
      <c r="AH33" s="1">
        <f t="shared" si="6"/>
        <v>12</v>
      </c>
      <c r="AI33" s="1">
        <v>5</v>
      </c>
      <c r="AJ33">
        <v>4</v>
      </c>
      <c r="AK33" s="1">
        <f t="shared" si="7"/>
        <v>21</v>
      </c>
      <c r="AL33">
        <v>8</v>
      </c>
      <c r="AM33">
        <v>11</v>
      </c>
      <c r="AO33" s="1">
        <f t="shared" si="8"/>
        <v>10</v>
      </c>
      <c r="AP33" s="1">
        <v>4</v>
      </c>
      <c r="AQ33">
        <v>4</v>
      </c>
      <c r="AR33" s="1">
        <f t="shared" si="9"/>
        <v>18</v>
      </c>
      <c r="AS33">
        <v>46</v>
      </c>
      <c r="AV33">
        <v>49</v>
      </c>
      <c r="AY33">
        <v>87</v>
      </c>
    </row>
    <row r="34" spans="1:52">
      <c r="A34" t="s">
        <v>63</v>
      </c>
      <c r="B34" t="s">
        <v>64</v>
      </c>
      <c r="C34">
        <v>8</v>
      </c>
      <c r="D34">
        <v>8</v>
      </c>
      <c r="F34" s="1">
        <f t="shared" si="0"/>
        <v>8</v>
      </c>
      <c r="G34">
        <v>3</v>
      </c>
      <c r="H34">
        <v>3</v>
      </c>
      <c r="I34" s="1">
        <f t="shared" si="1"/>
        <v>14</v>
      </c>
      <c r="J34">
        <v>17</v>
      </c>
      <c r="K34">
        <v>17</v>
      </c>
      <c r="P34" s="1">
        <f t="shared" si="2"/>
        <v>34</v>
      </c>
      <c r="Q34">
        <v>7.5</v>
      </c>
      <c r="R34">
        <v>9.5</v>
      </c>
      <c r="T34" s="1">
        <f t="shared" si="10"/>
        <v>9</v>
      </c>
      <c r="U34">
        <v>3</v>
      </c>
      <c r="V34">
        <v>2</v>
      </c>
      <c r="W34" s="1">
        <f t="shared" si="3"/>
        <v>14</v>
      </c>
      <c r="X34">
        <v>10</v>
      </c>
      <c r="Y34">
        <v>6</v>
      </c>
      <c r="AA34" s="1">
        <f t="shared" si="4"/>
        <v>8</v>
      </c>
      <c r="AB34">
        <v>5</v>
      </c>
      <c r="AC34">
        <v>4.5</v>
      </c>
      <c r="AD34" s="1">
        <f t="shared" si="5"/>
        <v>18</v>
      </c>
      <c r="AE34">
        <v>8</v>
      </c>
      <c r="AF34">
        <v>9</v>
      </c>
      <c r="AH34" s="1">
        <f t="shared" si="6"/>
        <v>9</v>
      </c>
      <c r="AI34" s="1">
        <v>5</v>
      </c>
      <c r="AJ34">
        <v>4</v>
      </c>
      <c r="AK34" s="1">
        <f t="shared" si="7"/>
        <v>18</v>
      </c>
      <c r="AL34">
        <v>7.5</v>
      </c>
      <c r="AM34">
        <v>9</v>
      </c>
      <c r="AO34" s="1">
        <f t="shared" si="8"/>
        <v>8</v>
      </c>
      <c r="AP34" s="1">
        <v>4</v>
      </c>
      <c r="AQ34">
        <v>4</v>
      </c>
      <c r="AR34" s="1">
        <f t="shared" si="9"/>
        <v>16</v>
      </c>
      <c r="AS34">
        <v>43</v>
      </c>
      <c r="AV34">
        <v>43</v>
      </c>
      <c r="AY34">
        <v>79</v>
      </c>
    </row>
    <row r="35" spans="1:52">
      <c r="A35" t="s">
        <v>65</v>
      </c>
      <c r="B35" t="s">
        <v>66</v>
      </c>
      <c r="C35">
        <v>8.5</v>
      </c>
      <c r="D35">
        <v>11</v>
      </c>
      <c r="F35" s="1">
        <f t="shared" si="0"/>
        <v>10</v>
      </c>
      <c r="G35">
        <v>4</v>
      </c>
      <c r="H35">
        <v>3</v>
      </c>
      <c r="I35" s="1">
        <f t="shared" si="1"/>
        <v>17</v>
      </c>
      <c r="J35">
        <v>17</v>
      </c>
      <c r="K35">
        <v>17</v>
      </c>
      <c r="P35" s="1">
        <f t="shared" si="2"/>
        <v>34</v>
      </c>
      <c r="Q35">
        <v>8</v>
      </c>
      <c r="R35">
        <v>9</v>
      </c>
      <c r="T35" s="1">
        <f t="shared" si="10"/>
        <v>9</v>
      </c>
      <c r="U35">
        <v>3</v>
      </c>
      <c r="V35">
        <v>2</v>
      </c>
      <c r="W35" s="1">
        <f t="shared" si="3"/>
        <v>14</v>
      </c>
      <c r="X35">
        <v>8</v>
      </c>
      <c r="Y35">
        <v>8.5</v>
      </c>
      <c r="AA35" s="1">
        <f t="shared" si="4"/>
        <v>8</v>
      </c>
      <c r="AB35">
        <v>5</v>
      </c>
      <c r="AC35">
        <v>2</v>
      </c>
      <c r="AD35" s="1">
        <f t="shared" si="5"/>
        <v>15</v>
      </c>
      <c r="AE35">
        <v>5</v>
      </c>
      <c r="AF35">
        <v>5</v>
      </c>
      <c r="AH35" s="1">
        <f t="shared" si="6"/>
        <v>5</v>
      </c>
      <c r="AI35" s="1">
        <v>5</v>
      </c>
      <c r="AJ35">
        <v>4</v>
      </c>
      <c r="AK35" s="1">
        <f t="shared" si="7"/>
        <v>14</v>
      </c>
      <c r="AL35">
        <v>7.5</v>
      </c>
      <c r="AM35">
        <v>9</v>
      </c>
      <c r="AO35" s="1">
        <f t="shared" si="8"/>
        <v>8</v>
      </c>
      <c r="AP35" s="1">
        <v>5</v>
      </c>
      <c r="AQ35">
        <v>3</v>
      </c>
      <c r="AR35" s="1">
        <f t="shared" si="9"/>
        <v>16</v>
      </c>
      <c r="AS35">
        <v>45</v>
      </c>
      <c r="AV35">
        <v>44</v>
      </c>
      <c r="AY35">
        <v>82</v>
      </c>
    </row>
    <row r="36" spans="1:52">
      <c r="A36" t="s">
        <v>67</v>
      </c>
      <c r="B36" t="s">
        <v>68</v>
      </c>
      <c r="C36">
        <v>11.5</v>
      </c>
      <c r="D36">
        <v>11</v>
      </c>
      <c r="F36" s="1">
        <f t="shared" si="0"/>
        <v>11</v>
      </c>
      <c r="G36">
        <v>4</v>
      </c>
      <c r="H36">
        <v>3</v>
      </c>
      <c r="I36" s="1">
        <f t="shared" si="1"/>
        <v>18</v>
      </c>
      <c r="J36">
        <v>18</v>
      </c>
      <c r="K36">
        <v>18</v>
      </c>
      <c r="P36" s="1">
        <f t="shared" si="2"/>
        <v>36</v>
      </c>
      <c r="Q36">
        <v>12</v>
      </c>
      <c r="R36">
        <v>13</v>
      </c>
      <c r="T36" s="1">
        <f t="shared" si="10"/>
        <v>13</v>
      </c>
      <c r="U36">
        <v>4.5</v>
      </c>
      <c r="V36">
        <v>4</v>
      </c>
      <c r="W36" s="1">
        <f t="shared" si="3"/>
        <v>22</v>
      </c>
      <c r="X36">
        <v>10</v>
      </c>
      <c r="Y36">
        <v>10</v>
      </c>
      <c r="AA36" s="1">
        <f t="shared" si="4"/>
        <v>10</v>
      </c>
      <c r="AB36">
        <v>5</v>
      </c>
      <c r="AC36">
        <v>4.5</v>
      </c>
      <c r="AD36" s="1">
        <f t="shared" si="5"/>
        <v>20</v>
      </c>
      <c r="AE36">
        <v>10</v>
      </c>
      <c r="AF36">
        <v>11</v>
      </c>
      <c r="AH36" s="1">
        <f t="shared" si="6"/>
        <v>11</v>
      </c>
      <c r="AI36" s="1">
        <v>5</v>
      </c>
      <c r="AJ36">
        <v>4</v>
      </c>
      <c r="AK36" s="1">
        <f t="shared" si="7"/>
        <v>20</v>
      </c>
      <c r="AL36">
        <v>9</v>
      </c>
      <c r="AM36">
        <v>10.5</v>
      </c>
      <c r="AO36" s="1">
        <f t="shared" si="8"/>
        <v>10</v>
      </c>
      <c r="AP36" s="1">
        <v>5</v>
      </c>
      <c r="AQ36">
        <v>4</v>
      </c>
      <c r="AR36" s="1">
        <f t="shared" si="9"/>
        <v>19</v>
      </c>
      <c r="AS36">
        <v>50</v>
      </c>
      <c r="AV36">
        <v>49</v>
      </c>
      <c r="AY36">
        <v>91</v>
      </c>
    </row>
    <row r="37" spans="1:52">
      <c r="A37" t="s">
        <v>69</v>
      </c>
      <c r="B37" t="s">
        <v>70</v>
      </c>
      <c r="C37">
        <v>8</v>
      </c>
      <c r="D37">
        <v>7.5</v>
      </c>
      <c r="F37" s="1">
        <f t="shared" si="0"/>
        <v>8</v>
      </c>
      <c r="G37">
        <v>5</v>
      </c>
      <c r="H37">
        <v>4</v>
      </c>
      <c r="I37" s="1">
        <f t="shared" si="1"/>
        <v>17</v>
      </c>
      <c r="J37">
        <v>17</v>
      </c>
      <c r="K37">
        <v>18</v>
      </c>
      <c r="P37" s="1">
        <f t="shared" si="2"/>
        <v>35</v>
      </c>
      <c r="Q37">
        <v>10</v>
      </c>
      <c r="R37">
        <v>10</v>
      </c>
      <c r="T37" s="1">
        <f t="shared" si="10"/>
        <v>10</v>
      </c>
      <c r="U37">
        <v>3.5</v>
      </c>
      <c r="V37">
        <v>2.5</v>
      </c>
      <c r="W37" s="1">
        <f t="shared" si="3"/>
        <v>16</v>
      </c>
      <c r="X37">
        <v>11.5</v>
      </c>
      <c r="Y37">
        <v>10</v>
      </c>
      <c r="AA37" s="1">
        <f t="shared" si="4"/>
        <v>11</v>
      </c>
      <c r="AB37">
        <v>5</v>
      </c>
      <c r="AC37">
        <v>5</v>
      </c>
      <c r="AD37" s="1">
        <f t="shared" si="5"/>
        <v>21</v>
      </c>
      <c r="AE37">
        <v>10</v>
      </c>
      <c r="AF37">
        <v>12</v>
      </c>
      <c r="AH37" s="1">
        <f t="shared" si="6"/>
        <v>11</v>
      </c>
      <c r="AI37" s="1">
        <v>5</v>
      </c>
      <c r="AJ37">
        <v>4</v>
      </c>
      <c r="AK37" s="1">
        <f t="shared" si="7"/>
        <v>20</v>
      </c>
      <c r="AL37">
        <v>8</v>
      </c>
      <c r="AM37">
        <v>9.5</v>
      </c>
      <c r="AO37" s="1">
        <f t="shared" si="8"/>
        <v>9</v>
      </c>
      <c r="AP37" s="1">
        <v>5</v>
      </c>
      <c r="AQ37">
        <v>4</v>
      </c>
      <c r="AR37" s="1">
        <f t="shared" si="9"/>
        <v>18</v>
      </c>
      <c r="AS37">
        <v>45</v>
      </c>
      <c r="AV37">
        <v>47</v>
      </c>
      <c r="AY37">
        <v>86</v>
      </c>
    </row>
    <row r="38" spans="1:52">
      <c r="A38" t="s">
        <v>71</v>
      </c>
      <c r="B38" t="s">
        <v>72</v>
      </c>
      <c r="C38">
        <v>11</v>
      </c>
      <c r="D38">
        <v>10.5</v>
      </c>
      <c r="F38" s="1">
        <f t="shared" si="0"/>
        <v>11</v>
      </c>
      <c r="G38">
        <v>5</v>
      </c>
      <c r="H38">
        <v>4</v>
      </c>
      <c r="I38" s="1">
        <f t="shared" si="1"/>
        <v>20</v>
      </c>
      <c r="J38">
        <v>18</v>
      </c>
      <c r="K38">
        <v>18</v>
      </c>
      <c r="P38" s="1">
        <f t="shared" si="2"/>
        <v>36</v>
      </c>
      <c r="Q38">
        <v>10.5</v>
      </c>
      <c r="R38">
        <v>10.5</v>
      </c>
      <c r="T38" s="1">
        <f t="shared" si="10"/>
        <v>11</v>
      </c>
      <c r="U38">
        <v>3.5</v>
      </c>
      <c r="V38">
        <v>4</v>
      </c>
      <c r="W38" s="1">
        <f t="shared" si="3"/>
        <v>19</v>
      </c>
      <c r="X38">
        <v>12.5</v>
      </c>
      <c r="Y38">
        <v>12</v>
      </c>
      <c r="AA38" s="1">
        <f t="shared" si="4"/>
        <v>12</v>
      </c>
      <c r="AB38">
        <v>5</v>
      </c>
      <c r="AC38">
        <v>5</v>
      </c>
      <c r="AD38" s="1">
        <f t="shared" si="5"/>
        <v>22</v>
      </c>
      <c r="AE38">
        <v>10.5</v>
      </c>
      <c r="AF38">
        <v>11</v>
      </c>
      <c r="AH38" s="1">
        <f t="shared" si="6"/>
        <v>11</v>
      </c>
      <c r="AI38" s="1">
        <v>5</v>
      </c>
      <c r="AJ38">
        <v>4.5</v>
      </c>
      <c r="AK38" s="1">
        <f t="shared" si="7"/>
        <v>21</v>
      </c>
      <c r="AL38">
        <v>10</v>
      </c>
      <c r="AM38">
        <v>12</v>
      </c>
      <c r="AO38" s="1">
        <f t="shared" si="8"/>
        <v>11</v>
      </c>
      <c r="AP38" s="1">
        <v>4</v>
      </c>
      <c r="AQ38">
        <v>5</v>
      </c>
      <c r="AR38" s="1">
        <f t="shared" si="9"/>
        <v>20</v>
      </c>
      <c r="AS38">
        <v>48</v>
      </c>
      <c r="AV38">
        <v>49</v>
      </c>
      <c r="AY38">
        <v>91</v>
      </c>
    </row>
    <row r="39" spans="1:52">
      <c r="A39" t="s">
        <v>73</v>
      </c>
      <c r="B39" t="s">
        <v>74</v>
      </c>
      <c r="C39">
        <v>9</v>
      </c>
      <c r="D39">
        <v>12.5</v>
      </c>
      <c r="F39" s="1">
        <f t="shared" si="0"/>
        <v>11</v>
      </c>
      <c r="G39">
        <v>3</v>
      </c>
      <c r="H39">
        <v>3</v>
      </c>
      <c r="I39" s="1">
        <f t="shared" si="1"/>
        <v>17</v>
      </c>
      <c r="J39">
        <v>18</v>
      </c>
      <c r="K39">
        <v>16</v>
      </c>
      <c r="P39" s="1">
        <f t="shared" si="2"/>
        <v>34</v>
      </c>
      <c r="Q39">
        <v>7.5</v>
      </c>
      <c r="R39">
        <v>8</v>
      </c>
      <c r="T39" s="1">
        <f t="shared" si="10"/>
        <v>8</v>
      </c>
      <c r="U39">
        <v>3.5</v>
      </c>
      <c r="V39">
        <v>3</v>
      </c>
      <c r="W39" s="1">
        <f t="shared" si="3"/>
        <v>15</v>
      </c>
      <c r="X39">
        <v>9</v>
      </c>
      <c r="Y39">
        <v>10.5</v>
      </c>
      <c r="AA39" s="1">
        <f t="shared" si="4"/>
        <v>10</v>
      </c>
      <c r="AB39">
        <v>5</v>
      </c>
      <c r="AC39">
        <v>3.5</v>
      </c>
      <c r="AD39" s="1">
        <f t="shared" si="5"/>
        <v>19</v>
      </c>
      <c r="AE39">
        <v>9</v>
      </c>
      <c r="AF39">
        <v>6</v>
      </c>
      <c r="AH39" s="1">
        <f t="shared" si="6"/>
        <v>8</v>
      </c>
      <c r="AI39" s="1">
        <v>5</v>
      </c>
      <c r="AJ39">
        <v>3</v>
      </c>
      <c r="AK39" s="1">
        <f t="shared" si="7"/>
        <v>16</v>
      </c>
      <c r="AL39">
        <v>9.5</v>
      </c>
      <c r="AM39">
        <v>8</v>
      </c>
      <c r="AO39" s="1">
        <f t="shared" si="8"/>
        <v>9</v>
      </c>
      <c r="AP39" s="1">
        <v>5</v>
      </c>
      <c r="AQ39">
        <v>4</v>
      </c>
      <c r="AR39" s="1">
        <f t="shared" si="9"/>
        <v>18</v>
      </c>
      <c r="AS39">
        <v>47</v>
      </c>
      <c r="AV39">
        <v>44</v>
      </c>
      <c r="AY39">
        <v>79</v>
      </c>
    </row>
    <row r="40" spans="1:52" s="6" customFormat="1">
      <c r="A40" s="6" t="s">
        <v>75</v>
      </c>
      <c r="B40" s="6" t="s">
        <v>76</v>
      </c>
      <c r="C40" s="6" t="s">
        <v>151</v>
      </c>
      <c r="D40" s="6" t="s">
        <v>152</v>
      </c>
      <c r="E40" s="6" t="s">
        <v>146</v>
      </c>
      <c r="F40" s="6" t="s">
        <v>146</v>
      </c>
      <c r="G40" s="6" t="s">
        <v>152</v>
      </c>
      <c r="H40" s="6" t="s">
        <v>146</v>
      </c>
      <c r="I40" s="6" t="s">
        <v>146</v>
      </c>
      <c r="J40" s="6" t="s">
        <v>146</v>
      </c>
      <c r="K40" s="6" t="s">
        <v>146</v>
      </c>
      <c r="L40" s="6" t="s">
        <v>146</v>
      </c>
      <c r="M40" s="6" t="s">
        <v>146</v>
      </c>
      <c r="N40" s="6" t="s">
        <v>146</v>
      </c>
      <c r="O40" s="6" t="s">
        <v>146</v>
      </c>
      <c r="P40" s="6" t="s">
        <v>146</v>
      </c>
      <c r="Q40" s="6" t="s">
        <v>146</v>
      </c>
      <c r="R40" s="6" t="s">
        <v>146</v>
      </c>
      <c r="S40" s="6" t="s">
        <v>146</v>
      </c>
      <c r="T40" s="7" t="s">
        <v>152</v>
      </c>
      <c r="U40" s="6" t="s">
        <v>146</v>
      </c>
      <c r="V40" s="6" t="s">
        <v>152</v>
      </c>
      <c r="W40" s="7" t="s">
        <v>152</v>
      </c>
      <c r="X40" s="6" t="s">
        <v>146</v>
      </c>
      <c r="Y40" s="6" t="s">
        <v>146</v>
      </c>
      <c r="Z40" s="6" t="s">
        <v>146</v>
      </c>
      <c r="AA40" s="6" t="s">
        <v>146</v>
      </c>
      <c r="AB40" s="6" t="s">
        <v>146</v>
      </c>
      <c r="AC40" s="6" t="s">
        <v>146</v>
      </c>
      <c r="AD40" s="6" t="s">
        <v>146</v>
      </c>
      <c r="AE40" s="6" t="s">
        <v>146</v>
      </c>
      <c r="AF40" s="6" t="s">
        <v>146</v>
      </c>
      <c r="AG40" s="6" t="s">
        <v>146</v>
      </c>
      <c r="AH40" s="6" t="s">
        <v>146</v>
      </c>
      <c r="AI40" s="6" t="s">
        <v>146</v>
      </c>
      <c r="AJ40" s="6" t="s">
        <v>146</v>
      </c>
      <c r="AK40" s="6" t="s">
        <v>146</v>
      </c>
      <c r="AL40" s="6" t="s">
        <v>146</v>
      </c>
      <c r="AM40" s="6" t="s">
        <v>146</v>
      </c>
      <c r="AN40" s="6" t="s">
        <v>146</v>
      </c>
      <c r="AO40" s="6" t="s">
        <v>146</v>
      </c>
      <c r="AP40" s="6" t="s">
        <v>146</v>
      </c>
      <c r="AQ40" s="6" t="s">
        <v>146</v>
      </c>
      <c r="AR40" s="6" t="s">
        <v>146</v>
      </c>
      <c r="AS40" s="6" t="s">
        <v>146</v>
      </c>
      <c r="AT40" s="6" t="s">
        <v>146</v>
      </c>
      <c r="AU40" s="6" t="s">
        <v>146</v>
      </c>
      <c r="AV40" s="6" t="s">
        <v>146</v>
      </c>
      <c r="AW40" s="6" t="s">
        <v>146</v>
      </c>
      <c r="AX40" s="6" t="s">
        <v>146</v>
      </c>
      <c r="AY40" s="6" t="s">
        <v>146</v>
      </c>
      <c r="AZ40" s="6" t="s">
        <v>146</v>
      </c>
    </row>
    <row r="41" spans="1:52">
      <c r="A41" t="s">
        <v>77</v>
      </c>
      <c r="B41" t="s">
        <v>78</v>
      </c>
      <c r="C41">
        <v>8</v>
      </c>
      <c r="D41">
        <v>8</v>
      </c>
      <c r="F41" s="1">
        <f t="shared" si="0"/>
        <v>8</v>
      </c>
      <c r="G41">
        <v>3</v>
      </c>
      <c r="H41">
        <v>3</v>
      </c>
      <c r="I41" s="1">
        <f t="shared" si="1"/>
        <v>14</v>
      </c>
      <c r="J41">
        <v>18</v>
      </c>
      <c r="K41">
        <v>19</v>
      </c>
      <c r="P41" s="1">
        <f t="shared" si="2"/>
        <v>37</v>
      </c>
      <c r="Q41">
        <v>11</v>
      </c>
      <c r="R41">
        <v>9</v>
      </c>
      <c r="T41" s="1">
        <f t="shared" si="10"/>
        <v>10</v>
      </c>
      <c r="U41">
        <v>3</v>
      </c>
      <c r="V41">
        <v>3</v>
      </c>
      <c r="W41" s="1">
        <f t="shared" si="3"/>
        <v>16</v>
      </c>
      <c r="X41">
        <v>11</v>
      </c>
      <c r="Y41">
        <v>8.5</v>
      </c>
      <c r="AA41" s="1">
        <f t="shared" si="4"/>
        <v>10</v>
      </c>
      <c r="AB41">
        <v>5</v>
      </c>
      <c r="AC41">
        <v>4</v>
      </c>
      <c r="AD41" s="1">
        <f t="shared" si="5"/>
        <v>19</v>
      </c>
      <c r="AE41">
        <v>9.5</v>
      </c>
      <c r="AF41">
        <v>11.5</v>
      </c>
      <c r="AH41" s="1">
        <f t="shared" si="6"/>
        <v>11</v>
      </c>
      <c r="AI41" s="1">
        <v>5</v>
      </c>
      <c r="AJ41">
        <v>4</v>
      </c>
      <c r="AK41" s="1">
        <f t="shared" si="7"/>
        <v>20</v>
      </c>
      <c r="AL41">
        <v>9</v>
      </c>
      <c r="AM41">
        <v>9</v>
      </c>
      <c r="AO41" s="1">
        <f t="shared" si="8"/>
        <v>9</v>
      </c>
      <c r="AP41" s="1">
        <v>5</v>
      </c>
      <c r="AQ41">
        <v>4</v>
      </c>
      <c r="AR41" s="1">
        <f t="shared" si="9"/>
        <v>18</v>
      </c>
      <c r="AS41">
        <v>45</v>
      </c>
      <c r="AV41">
        <v>43</v>
      </c>
      <c r="AY41">
        <v>81</v>
      </c>
    </row>
    <row r="42" spans="1:52">
      <c r="A42" t="s">
        <v>79</v>
      </c>
      <c r="B42" t="s">
        <v>80</v>
      </c>
      <c r="C42">
        <v>5</v>
      </c>
      <c r="D42">
        <v>6</v>
      </c>
      <c r="F42" s="1">
        <f t="shared" si="0"/>
        <v>6</v>
      </c>
      <c r="G42">
        <v>3</v>
      </c>
      <c r="H42">
        <v>4</v>
      </c>
      <c r="I42" s="1">
        <f t="shared" si="1"/>
        <v>13</v>
      </c>
      <c r="J42">
        <v>18</v>
      </c>
      <c r="K42">
        <v>13</v>
      </c>
      <c r="P42" s="1">
        <f t="shared" si="2"/>
        <v>31</v>
      </c>
      <c r="Q42">
        <v>7</v>
      </c>
      <c r="R42">
        <v>10</v>
      </c>
      <c r="T42" s="1">
        <f t="shared" si="10"/>
        <v>9</v>
      </c>
      <c r="U42">
        <v>3.5</v>
      </c>
      <c r="V42">
        <v>2</v>
      </c>
      <c r="W42" s="1">
        <f t="shared" si="3"/>
        <v>15</v>
      </c>
      <c r="X42">
        <v>9</v>
      </c>
      <c r="Y42">
        <v>9</v>
      </c>
      <c r="AA42" s="1">
        <f t="shared" si="4"/>
        <v>9</v>
      </c>
      <c r="AB42">
        <v>5</v>
      </c>
      <c r="AC42">
        <v>4.5</v>
      </c>
      <c r="AD42" s="1">
        <f t="shared" si="5"/>
        <v>19</v>
      </c>
      <c r="AE42">
        <v>8</v>
      </c>
      <c r="AF42">
        <v>11.5</v>
      </c>
      <c r="AH42" s="1">
        <f t="shared" si="6"/>
        <v>10</v>
      </c>
      <c r="AI42" s="1">
        <v>5</v>
      </c>
      <c r="AJ42">
        <v>2.5</v>
      </c>
      <c r="AK42" s="1">
        <f t="shared" si="7"/>
        <v>18</v>
      </c>
      <c r="AL42">
        <v>8</v>
      </c>
      <c r="AM42">
        <v>9.5</v>
      </c>
      <c r="AO42" s="1">
        <f t="shared" si="8"/>
        <v>9</v>
      </c>
      <c r="AP42" s="1">
        <v>5</v>
      </c>
      <c r="AQ42">
        <v>4</v>
      </c>
      <c r="AR42" s="1">
        <f t="shared" si="9"/>
        <v>18</v>
      </c>
      <c r="AS42">
        <v>47</v>
      </c>
      <c r="AV42">
        <v>41</v>
      </c>
      <c r="AY42">
        <v>86</v>
      </c>
    </row>
    <row r="43" spans="1:52">
      <c r="A43" t="s">
        <v>81</v>
      </c>
      <c r="B43" t="s">
        <v>82</v>
      </c>
      <c r="C43">
        <v>8</v>
      </c>
      <c r="D43">
        <v>8</v>
      </c>
      <c r="F43" s="1">
        <f t="shared" si="0"/>
        <v>8</v>
      </c>
      <c r="G43">
        <v>4</v>
      </c>
      <c r="H43">
        <v>3</v>
      </c>
      <c r="I43" s="1">
        <f t="shared" si="1"/>
        <v>15</v>
      </c>
      <c r="J43" s="8">
        <v>18</v>
      </c>
      <c r="K43">
        <v>18</v>
      </c>
      <c r="P43" s="1">
        <f t="shared" si="2"/>
        <v>36</v>
      </c>
      <c r="Q43">
        <v>9</v>
      </c>
      <c r="R43">
        <v>8.5</v>
      </c>
      <c r="T43" s="1">
        <f t="shared" si="10"/>
        <v>9</v>
      </c>
      <c r="U43">
        <v>4</v>
      </c>
      <c r="V43">
        <v>3</v>
      </c>
      <c r="W43" s="1">
        <f t="shared" si="3"/>
        <v>16</v>
      </c>
      <c r="X43">
        <v>10</v>
      </c>
      <c r="Y43">
        <v>10.5</v>
      </c>
      <c r="AA43" s="1">
        <f t="shared" si="4"/>
        <v>10</v>
      </c>
      <c r="AB43">
        <v>5</v>
      </c>
      <c r="AC43">
        <v>4.5</v>
      </c>
      <c r="AD43" s="1">
        <f t="shared" si="5"/>
        <v>20</v>
      </c>
      <c r="AE43">
        <v>9.5</v>
      </c>
      <c r="AF43">
        <v>13</v>
      </c>
      <c r="AH43" s="1">
        <f t="shared" si="6"/>
        <v>11</v>
      </c>
      <c r="AI43" s="1">
        <v>5</v>
      </c>
      <c r="AJ43">
        <v>4.5</v>
      </c>
      <c r="AK43" s="1">
        <f t="shared" si="7"/>
        <v>21</v>
      </c>
      <c r="AL43">
        <v>9</v>
      </c>
      <c r="AM43">
        <v>11.5</v>
      </c>
      <c r="AO43" s="1">
        <f t="shared" si="8"/>
        <v>10</v>
      </c>
      <c r="AP43" s="1">
        <v>4</v>
      </c>
      <c r="AQ43">
        <v>4</v>
      </c>
      <c r="AR43" s="1">
        <f t="shared" si="9"/>
        <v>18</v>
      </c>
      <c r="AS43">
        <v>38</v>
      </c>
      <c r="AV43">
        <v>49</v>
      </c>
      <c r="AY43">
        <v>85</v>
      </c>
    </row>
    <row r="44" spans="1:52">
      <c r="A44" t="s">
        <v>83</v>
      </c>
      <c r="B44" t="s">
        <v>84</v>
      </c>
      <c r="C44">
        <v>5</v>
      </c>
      <c r="D44">
        <v>6</v>
      </c>
      <c r="F44" s="1">
        <f t="shared" si="0"/>
        <v>6</v>
      </c>
      <c r="G44">
        <v>5</v>
      </c>
      <c r="H44">
        <v>3</v>
      </c>
      <c r="I44" s="1">
        <f t="shared" si="1"/>
        <v>14</v>
      </c>
      <c r="J44">
        <v>16</v>
      </c>
      <c r="K44">
        <v>17</v>
      </c>
      <c r="P44" s="1">
        <f t="shared" si="2"/>
        <v>33</v>
      </c>
      <c r="Q44">
        <v>10</v>
      </c>
      <c r="R44">
        <v>8</v>
      </c>
      <c r="T44" s="1">
        <f t="shared" si="10"/>
        <v>9</v>
      </c>
      <c r="U44">
        <v>3.5</v>
      </c>
      <c r="V44">
        <v>2.5</v>
      </c>
      <c r="W44" s="1">
        <f t="shared" si="3"/>
        <v>15</v>
      </c>
      <c r="X44">
        <v>8</v>
      </c>
      <c r="Y44">
        <v>8</v>
      </c>
      <c r="AA44" s="1">
        <f t="shared" si="4"/>
        <v>8</v>
      </c>
      <c r="AB44">
        <v>5</v>
      </c>
      <c r="AC44">
        <v>2.5</v>
      </c>
      <c r="AD44" s="1">
        <f t="shared" si="5"/>
        <v>16</v>
      </c>
      <c r="AE44">
        <v>7</v>
      </c>
      <c r="AF44">
        <v>10</v>
      </c>
      <c r="AH44" s="1">
        <f t="shared" si="6"/>
        <v>9</v>
      </c>
      <c r="AI44" s="1">
        <v>5</v>
      </c>
      <c r="AJ44">
        <v>2.5</v>
      </c>
      <c r="AK44" s="1">
        <f t="shared" si="7"/>
        <v>17</v>
      </c>
      <c r="AL44">
        <v>6</v>
      </c>
      <c r="AM44">
        <v>8.5</v>
      </c>
      <c r="AO44" s="1">
        <f t="shared" si="8"/>
        <v>7</v>
      </c>
      <c r="AP44" s="1">
        <v>5</v>
      </c>
      <c r="AQ44">
        <v>4</v>
      </c>
      <c r="AR44" s="1">
        <f t="shared" si="9"/>
        <v>16</v>
      </c>
      <c r="AS44">
        <v>47</v>
      </c>
      <c r="AV44">
        <v>49</v>
      </c>
      <c r="AY44">
        <v>81</v>
      </c>
    </row>
    <row r="45" spans="1:52">
      <c r="A45" t="s">
        <v>85</v>
      </c>
      <c r="B45" t="s">
        <v>86</v>
      </c>
      <c r="C45">
        <v>6</v>
      </c>
      <c r="D45">
        <v>9</v>
      </c>
      <c r="F45" s="1">
        <f t="shared" si="0"/>
        <v>8</v>
      </c>
      <c r="G45">
        <v>3.5</v>
      </c>
      <c r="H45">
        <v>3</v>
      </c>
      <c r="I45" s="1">
        <f t="shared" si="1"/>
        <v>15</v>
      </c>
      <c r="J45">
        <v>18</v>
      </c>
      <c r="K45">
        <v>18</v>
      </c>
      <c r="P45" s="1">
        <f t="shared" si="2"/>
        <v>36</v>
      </c>
      <c r="Q45">
        <v>9</v>
      </c>
      <c r="R45">
        <v>9</v>
      </c>
      <c r="T45" s="1">
        <f t="shared" si="10"/>
        <v>9</v>
      </c>
      <c r="U45">
        <v>4</v>
      </c>
      <c r="V45">
        <v>2.5</v>
      </c>
      <c r="W45" s="1">
        <f t="shared" si="3"/>
        <v>16</v>
      </c>
      <c r="X45">
        <v>8</v>
      </c>
      <c r="Y45">
        <v>8</v>
      </c>
      <c r="AA45" s="1">
        <f t="shared" si="4"/>
        <v>8</v>
      </c>
      <c r="AB45">
        <v>5</v>
      </c>
      <c r="AC45">
        <v>4</v>
      </c>
      <c r="AD45" s="1">
        <f t="shared" si="5"/>
        <v>17</v>
      </c>
      <c r="AE45">
        <v>7</v>
      </c>
      <c r="AF45">
        <v>11</v>
      </c>
      <c r="AH45" s="1">
        <f t="shared" si="6"/>
        <v>9</v>
      </c>
      <c r="AI45" s="1">
        <v>5</v>
      </c>
      <c r="AJ45">
        <v>1.5</v>
      </c>
      <c r="AK45" s="1">
        <f t="shared" si="7"/>
        <v>16</v>
      </c>
      <c r="AL45">
        <v>8</v>
      </c>
      <c r="AM45">
        <v>8.5</v>
      </c>
      <c r="AO45" s="1">
        <f t="shared" si="8"/>
        <v>8</v>
      </c>
      <c r="AP45" s="1">
        <v>5</v>
      </c>
      <c r="AQ45">
        <v>4</v>
      </c>
      <c r="AR45" s="1">
        <f t="shared" si="9"/>
        <v>17</v>
      </c>
      <c r="AS45">
        <v>48</v>
      </c>
      <c r="AV45">
        <v>48</v>
      </c>
      <c r="AY45">
        <v>84</v>
      </c>
    </row>
    <row r="46" spans="1:52">
      <c r="A46" t="s">
        <v>87</v>
      </c>
      <c r="B46" t="s">
        <v>88</v>
      </c>
      <c r="C46">
        <v>4</v>
      </c>
      <c r="D46">
        <v>7</v>
      </c>
      <c r="F46" s="1">
        <f t="shared" si="0"/>
        <v>6</v>
      </c>
      <c r="G46">
        <v>3.5</v>
      </c>
      <c r="H46">
        <v>3</v>
      </c>
      <c r="I46" s="1">
        <f t="shared" si="1"/>
        <v>13</v>
      </c>
      <c r="J46">
        <v>18</v>
      </c>
      <c r="K46">
        <v>18</v>
      </c>
      <c r="P46" s="1">
        <f t="shared" si="2"/>
        <v>36</v>
      </c>
      <c r="Q46">
        <v>7</v>
      </c>
      <c r="R46">
        <v>6.5</v>
      </c>
      <c r="T46" s="1">
        <f t="shared" si="10"/>
        <v>7</v>
      </c>
      <c r="U46">
        <v>4</v>
      </c>
      <c r="V46">
        <v>1</v>
      </c>
      <c r="W46" s="1">
        <f t="shared" si="3"/>
        <v>12</v>
      </c>
      <c r="X46">
        <v>7</v>
      </c>
      <c r="Y46">
        <v>7</v>
      </c>
      <c r="AA46" s="1">
        <f t="shared" si="4"/>
        <v>7</v>
      </c>
      <c r="AB46">
        <v>5</v>
      </c>
      <c r="AC46">
        <v>1.5</v>
      </c>
      <c r="AD46" s="1">
        <f t="shared" si="5"/>
        <v>14</v>
      </c>
      <c r="AE46">
        <v>5.5</v>
      </c>
      <c r="AF46">
        <v>6.5</v>
      </c>
      <c r="AH46" s="1">
        <f t="shared" si="6"/>
        <v>6</v>
      </c>
      <c r="AI46" s="1">
        <v>5</v>
      </c>
      <c r="AJ46">
        <v>2.5</v>
      </c>
      <c r="AK46" s="1">
        <f t="shared" si="7"/>
        <v>14</v>
      </c>
      <c r="AL46">
        <v>6</v>
      </c>
      <c r="AM46">
        <v>8</v>
      </c>
      <c r="AO46" s="1">
        <f t="shared" si="8"/>
        <v>7</v>
      </c>
      <c r="AP46" s="1">
        <v>5</v>
      </c>
      <c r="AQ46">
        <v>4</v>
      </c>
      <c r="AR46" s="1">
        <f t="shared" si="9"/>
        <v>16</v>
      </c>
      <c r="AS46">
        <v>46</v>
      </c>
      <c r="AV46">
        <v>48</v>
      </c>
      <c r="AY46">
        <v>93</v>
      </c>
    </row>
    <row r="47" spans="1:52">
      <c r="A47" t="s">
        <v>89</v>
      </c>
      <c r="B47" t="s">
        <v>90</v>
      </c>
      <c r="C47">
        <v>6.5</v>
      </c>
      <c r="D47">
        <v>7</v>
      </c>
      <c r="F47" s="1">
        <f t="shared" si="0"/>
        <v>7</v>
      </c>
      <c r="G47">
        <v>3.5</v>
      </c>
      <c r="H47">
        <v>3</v>
      </c>
      <c r="I47" s="1">
        <f t="shared" si="1"/>
        <v>14</v>
      </c>
      <c r="J47">
        <v>17</v>
      </c>
      <c r="K47">
        <v>18</v>
      </c>
      <c r="P47" s="1">
        <f t="shared" si="2"/>
        <v>35</v>
      </c>
      <c r="Q47">
        <v>9</v>
      </c>
      <c r="R47">
        <v>10</v>
      </c>
      <c r="T47" s="1">
        <f t="shared" si="10"/>
        <v>10</v>
      </c>
      <c r="U47">
        <v>3.5</v>
      </c>
      <c r="V47">
        <v>2.5</v>
      </c>
      <c r="W47" s="1">
        <f t="shared" si="3"/>
        <v>16</v>
      </c>
      <c r="X47">
        <v>10.5</v>
      </c>
      <c r="Y47">
        <v>8.5</v>
      </c>
      <c r="AA47" s="1">
        <f t="shared" si="4"/>
        <v>10</v>
      </c>
      <c r="AB47">
        <v>5</v>
      </c>
      <c r="AC47">
        <v>3.5</v>
      </c>
      <c r="AD47" s="1">
        <f t="shared" si="5"/>
        <v>19</v>
      </c>
      <c r="AE47">
        <v>9.5</v>
      </c>
      <c r="AF47">
        <v>12</v>
      </c>
      <c r="AH47" s="1">
        <f t="shared" si="6"/>
        <v>11</v>
      </c>
      <c r="AI47" s="1">
        <v>5</v>
      </c>
      <c r="AJ47">
        <v>3.5</v>
      </c>
      <c r="AK47" s="1">
        <f t="shared" si="7"/>
        <v>20</v>
      </c>
      <c r="AL47">
        <v>7</v>
      </c>
      <c r="AM47">
        <v>9</v>
      </c>
      <c r="AO47" s="1">
        <f t="shared" si="8"/>
        <v>8</v>
      </c>
      <c r="AP47" s="1">
        <v>5</v>
      </c>
      <c r="AQ47">
        <v>4</v>
      </c>
      <c r="AR47" s="1">
        <f t="shared" si="9"/>
        <v>17</v>
      </c>
      <c r="AS47">
        <v>41</v>
      </c>
      <c r="AV47">
        <v>48</v>
      </c>
      <c r="AY47">
        <v>88</v>
      </c>
    </row>
    <row r="48" spans="1:52">
      <c r="A48" t="s">
        <v>91</v>
      </c>
      <c r="B48" t="s">
        <v>92</v>
      </c>
      <c r="C48">
        <v>7</v>
      </c>
      <c r="D48">
        <v>7.5</v>
      </c>
      <c r="F48" s="1">
        <f t="shared" si="0"/>
        <v>7</v>
      </c>
      <c r="G48">
        <v>2.5</v>
      </c>
      <c r="H48">
        <v>4</v>
      </c>
      <c r="I48" s="1">
        <f t="shared" si="1"/>
        <v>14</v>
      </c>
      <c r="J48">
        <v>18</v>
      </c>
      <c r="K48">
        <v>18</v>
      </c>
      <c r="P48" s="1">
        <f t="shared" si="2"/>
        <v>36</v>
      </c>
      <c r="Q48">
        <v>10</v>
      </c>
      <c r="R48">
        <v>10</v>
      </c>
      <c r="T48" s="1">
        <f t="shared" si="10"/>
        <v>10</v>
      </c>
      <c r="U48">
        <v>3</v>
      </c>
      <c r="V48">
        <v>3</v>
      </c>
      <c r="W48" s="1">
        <f t="shared" si="3"/>
        <v>16</v>
      </c>
      <c r="X48">
        <v>8.5</v>
      </c>
      <c r="Y48">
        <v>12</v>
      </c>
      <c r="AA48" s="1">
        <f t="shared" si="4"/>
        <v>10</v>
      </c>
      <c r="AB48">
        <v>5</v>
      </c>
      <c r="AC48">
        <v>4</v>
      </c>
      <c r="AD48" s="1">
        <f t="shared" si="5"/>
        <v>19</v>
      </c>
      <c r="AE48">
        <v>7</v>
      </c>
      <c r="AF48">
        <v>12</v>
      </c>
      <c r="AH48" s="1">
        <f t="shared" si="6"/>
        <v>10</v>
      </c>
      <c r="AI48" s="1">
        <v>5</v>
      </c>
      <c r="AJ48">
        <v>3.5</v>
      </c>
      <c r="AK48" s="1">
        <f t="shared" si="7"/>
        <v>19</v>
      </c>
      <c r="AL48">
        <v>6.5</v>
      </c>
      <c r="AM48">
        <v>10.5</v>
      </c>
      <c r="AO48" s="1">
        <f t="shared" si="8"/>
        <v>9</v>
      </c>
      <c r="AP48" s="1">
        <v>5</v>
      </c>
      <c r="AQ48">
        <v>4</v>
      </c>
      <c r="AR48" s="1">
        <f t="shared" si="9"/>
        <v>18</v>
      </c>
      <c r="AS48">
        <v>48</v>
      </c>
      <c r="AV48">
        <v>49</v>
      </c>
      <c r="AY48">
        <v>88</v>
      </c>
    </row>
    <row r="49" spans="1:51">
      <c r="A49" t="s">
        <v>93</v>
      </c>
      <c r="B49" t="s">
        <v>94</v>
      </c>
      <c r="C49">
        <v>9</v>
      </c>
      <c r="D49">
        <v>9</v>
      </c>
      <c r="F49" s="1">
        <f t="shared" si="0"/>
        <v>9</v>
      </c>
      <c r="G49">
        <v>3.5</v>
      </c>
      <c r="H49">
        <v>3</v>
      </c>
      <c r="I49" s="1">
        <f t="shared" si="1"/>
        <v>16</v>
      </c>
      <c r="J49">
        <v>17</v>
      </c>
      <c r="K49">
        <v>18</v>
      </c>
      <c r="P49" s="1">
        <f t="shared" si="2"/>
        <v>35</v>
      </c>
      <c r="Q49">
        <v>11</v>
      </c>
      <c r="R49">
        <v>11</v>
      </c>
      <c r="T49" s="1">
        <f t="shared" si="10"/>
        <v>11</v>
      </c>
      <c r="U49">
        <v>4</v>
      </c>
      <c r="V49">
        <v>3.5</v>
      </c>
      <c r="W49" s="1">
        <f t="shared" si="3"/>
        <v>19</v>
      </c>
      <c r="X49">
        <v>10</v>
      </c>
      <c r="Y49">
        <v>12</v>
      </c>
      <c r="AA49" s="1">
        <f t="shared" si="4"/>
        <v>11</v>
      </c>
      <c r="AB49">
        <v>5</v>
      </c>
      <c r="AC49">
        <v>5</v>
      </c>
      <c r="AD49" s="1">
        <f t="shared" si="5"/>
        <v>21</v>
      </c>
      <c r="AE49">
        <v>10.5</v>
      </c>
      <c r="AF49">
        <v>10.5</v>
      </c>
      <c r="AH49" s="1">
        <f t="shared" si="6"/>
        <v>11</v>
      </c>
      <c r="AI49" s="1">
        <v>5</v>
      </c>
      <c r="AJ49">
        <v>4.5</v>
      </c>
      <c r="AK49" s="1">
        <f t="shared" si="7"/>
        <v>21</v>
      </c>
      <c r="AL49">
        <v>9.5</v>
      </c>
      <c r="AM49">
        <v>11.5</v>
      </c>
      <c r="AO49" s="1">
        <f t="shared" si="8"/>
        <v>11</v>
      </c>
      <c r="AP49" s="1">
        <v>4</v>
      </c>
      <c r="AQ49">
        <v>4</v>
      </c>
      <c r="AR49" s="1">
        <f t="shared" si="9"/>
        <v>19</v>
      </c>
      <c r="AS49">
        <v>50</v>
      </c>
      <c r="AV49">
        <v>46</v>
      </c>
      <c r="AY49">
        <v>84</v>
      </c>
    </row>
    <row r="50" spans="1:51">
      <c r="A50" t="s">
        <v>95</v>
      </c>
      <c r="B50" t="s">
        <v>96</v>
      </c>
      <c r="C50">
        <v>7</v>
      </c>
      <c r="D50">
        <v>6.5</v>
      </c>
      <c r="F50" s="1">
        <f t="shared" si="0"/>
        <v>7</v>
      </c>
      <c r="G50">
        <v>3.5</v>
      </c>
      <c r="H50">
        <v>3</v>
      </c>
      <c r="I50" s="1">
        <f t="shared" si="1"/>
        <v>14</v>
      </c>
      <c r="J50">
        <v>17</v>
      </c>
      <c r="K50">
        <v>18</v>
      </c>
      <c r="P50" s="1">
        <f t="shared" si="2"/>
        <v>35</v>
      </c>
      <c r="Q50">
        <v>9</v>
      </c>
      <c r="R50">
        <v>9</v>
      </c>
      <c r="T50" s="1">
        <f t="shared" si="10"/>
        <v>9</v>
      </c>
      <c r="U50">
        <v>4</v>
      </c>
      <c r="V50">
        <v>2.5</v>
      </c>
      <c r="W50" s="1">
        <f t="shared" si="3"/>
        <v>16</v>
      </c>
      <c r="X50">
        <v>10.5</v>
      </c>
      <c r="Y50">
        <v>8</v>
      </c>
      <c r="AA50" s="1">
        <f t="shared" si="4"/>
        <v>9</v>
      </c>
      <c r="AB50">
        <v>5</v>
      </c>
      <c r="AC50">
        <v>4.5</v>
      </c>
      <c r="AD50" s="1">
        <f t="shared" si="5"/>
        <v>19</v>
      </c>
      <c r="AE50">
        <v>11</v>
      </c>
      <c r="AF50">
        <v>13</v>
      </c>
      <c r="AH50" s="1">
        <f t="shared" si="6"/>
        <v>12</v>
      </c>
      <c r="AI50" s="1">
        <v>5</v>
      </c>
      <c r="AJ50">
        <v>3</v>
      </c>
      <c r="AK50" s="1">
        <f t="shared" si="7"/>
        <v>20</v>
      </c>
      <c r="AL50">
        <v>10.5</v>
      </c>
      <c r="AM50">
        <v>9.5</v>
      </c>
      <c r="AO50" s="1">
        <f t="shared" si="8"/>
        <v>10</v>
      </c>
      <c r="AP50" s="1">
        <v>4</v>
      </c>
      <c r="AQ50">
        <v>4</v>
      </c>
      <c r="AR50" s="1">
        <f t="shared" si="9"/>
        <v>18</v>
      </c>
      <c r="AS50">
        <v>48</v>
      </c>
      <c r="AV50">
        <v>47</v>
      </c>
      <c r="AY50">
        <v>86</v>
      </c>
    </row>
    <row r="51" spans="1:51">
      <c r="A51" t="s">
        <v>97</v>
      </c>
      <c r="B51" t="s">
        <v>98</v>
      </c>
      <c r="C51">
        <v>10.5</v>
      </c>
      <c r="D51">
        <v>11.5</v>
      </c>
      <c r="F51" s="1">
        <f t="shared" si="0"/>
        <v>11</v>
      </c>
      <c r="G51">
        <v>3.5</v>
      </c>
      <c r="H51">
        <v>4</v>
      </c>
      <c r="I51" s="1">
        <f t="shared" si="1"/>
        <v>19</v>
      </c>
      <c r="J51">
        <v>17</v>
      </c>
      <c r="K51">
        <v>14</v>
      </c>
      <c r="P51" s="1">
        <f t="shared" si="2"/>
        <v>31</v>
      </c>
      <c r="Q51">
        <v>8.5</v>
      </c>
      <c r="R51">
        <v>7</v>
      </c>
      <c r="T51" s="1">
        <f t="shared" si="10"/>
        <v>8</v>
      </c>
      <c r="U51">
        <v>3</v>
      </c>
      <c r="V51">
        <v>3</v>
      </c>
      <c r="W51" s="1">
        <f t="shared" si="3"/>
        <v>14</v>
      </c>
      <c r="X51">
        <v>10</v>
      </c>
      <c r="Y51">
        <v>10</v>
      </c>
      <c r="AA51" s="1">
        <f t="shared" si="4"/>
        <v>10</v>
      </c>
      <c r="AB51">
        <v>5</v>
      </c>
      <c r="AC51">
        <v>4</v>
      </c>
      <c r="AD51" s="1">
        <f t="shared" si="5"/>
        <v>19</v>
      </c>
      <c r="AE51">
        <v>9</v>
      </c>
      <c r="AF51">
        <v>12</v>
      </c>
      <c r="AH51" s="1">
        <f t="shared" si="6"/>
        <v>11</v>
      </c>
      <c r="AI51" s="1">
        <v>5</v>
      </c>
      <c r="AJ51">
        <v>4</v>
      </c>
      <c r="AK51" s="1">
        <f t="shared" si="7"/>
        <v>20</v>
      </c>
      <c r="AL51">
        <v>11</v>
      </c>
      <c r="AM51">
        <v>8.5</v>
      </c>
      <c r="AO51" s="1">
        <f t="shared" si="8"/>
        <v>10</v>
      </c>
      <c r="AP51" s="1">
        <v>5</v>
      </c>
      <c r="AQ51">
        <v>4</v>
      </c>
      <c r="AR51" s="1">
        <f t="shared" si="9"/>
        <v>19</v>
      </c>
      <c r="AS51">
        <v>47</v>
      </c>
      <c r="AV51">
        <v>49</v>
      </c>
      <c r="AY51">
        <v>81</v>
      </c>
    </row>
    <row r="52" spans="1:51">
      <c r="A52" t="s">
        <v>99</v>
      </c>
      <c r="B52" t="s">
        <v>100</v>
      </c>
      <c r="C52">
        <v>9</v>
      </c>
      <c r="D52">
        <v>7</v>
      </c>
      <c r="F52" s="1">
        <f t="shared" si="0"/>
        <v>8</v>
      </c>
      <c r="G52">
        <v>4</v>
      </c>
      <c r="H52">
        <v>4</v>
      </c>
      <c r="I52" s="1">
        <f t="shared" si="1"/>
        <v>16</v>
      </c>
      <c r="J52">
        <v>18</v>
      </c>
      <c r="K52">
        <v>18</v>
      </c>
      <c r="P52" s="1">
        <f t="shared" si="2"/>
        <v>36</v>
      </c>
      <c r="Q52">
        <v>9</v>
      </c>
      <c r="R52">
        <v>7</v>
      </c>
      <c r="T52" s="1">
        <f t="shared" si="10"/>
        <v>8</v>
      </c>
      <c r="U52">
        <v>3.5</v>
      </c>
      <c r="V52">
        <v>3</v>
      </c>
      <c r="W52" s="1">
        <f t="shared" si="3"/>
        <v>15</v>
      </c>
      <c r="X52">
        <v>9</v>
      </c>
      <c r="Y52">
        <v>10</v>
      </c>
      <c r="AA52" s="1">
        <f t="shared" si="4"/>
        <v>10</v>
      </c>
      <c r="AB52">
        <v>5</v>
      </c>
      <c r="AC52">
        <v>4</v>
      </c>
      <c r="AD52" s="1">
        <f t="shared" si="5"/>
        <v>19</v>
      </c>
      <c r="AE52">
        <v>8</v>
      </c>
      <c r="AF52">
        <v>11</v>
      </c>
      <c r="AH52" s="1">
        <f t="shared" si="6"/>
        <v>10</v>
      </c>
      <c r="AI52" s="1">
        <v>5</v>
      </c>
      <c r="AJ52">
        <v>4</v>
      </c>
      <c r="AK52" s="1">
        <f t="shared" si="7"/>
        <v>19</v>
      </c>
      <c r="AL52">
        <v>9</v>
      </c>
      <c r="AM52">
        <v>10</v>
      </c>
      <c r="AO52" s="1">
        <f t="shared" si="8"/>
        <v>10</v>
      </c>
      <c r="AP52" s="1">
        <v>5</v>
      </c>
      <c r="AQ52">
        <v>4</v>
      </c>
      <c r="AR52" s="1">
        <f t="shared" si="9"/>
        <v>19</v>
      </c>
      <c r="AS52">
        <v>40</v>
      </c>
      <c r="AV52">
        <v>49</v>
      </c>
      <c r="AY52">
        <v>80</v>
      </c>
    </row>
    <row r="53" spans="1:51">
      <c r="A53" t="s">
        <v>101</v>
      </c>
      <c r="B53" t="s">
        <v>102</v>
      </c>
      <c r="C53">
        <v>7</v>
      </c>
      <c r="D53">
        <v>9</v>
      </c>
      <c r="F53" s="1">
        <f t="shared" si="0"/>
        <v>8</v>
      </c>
      <c r="G53">
        <v>4</v>
      </c>
      <c r="H53">
        <v>4</v>
      </c>
      <c r="I53" s="1">
        <f t="shared" si="1"/>
        <v>16</v>
      </c>
      <c r="J53">
        <v>18</v>
      </c>
      <c r="K53">
        <v>18</v>
      </c>
      <c r="P53" s="1">
        <f t="shared" si="2"/>
        <v>36</v>
      </c>
      <c r="Q53">
        <v>10</v>
      </c>
      <c r="R53">
        <v>12</v>
      </c>
      <c r="T53" s="1">
        <f t="shared" si="10"/>
        <v>11</v>
      </c>
      <c r="U53">
        <v>4</v>
      </c>
      <c r="V53">
        <v>4</v>
      </c>
      <c r="W53" s="1">
        <f t="shared" si="3"/>
        <v>19</v>
      </c>
      <c r="X53">
        <v>12</v>
      </c>
      <c r="Y53">
        <v>13</v>
      </c>
      <c r="AA53" s="1">
        <f t="shared" si="4"/>
        <v>13</v>
      </c>
      <c r="AB53">
        <v>5</v>
      </c>
      <c r="AC53">
        <v>5</v>
      </c>
      <c r="AD53" s="1">
        <f t="shared" si="5"/>
        <v>23</v>
      </c>
      <c r="AE53">
        <v>10</v>
      </c>
      <c r="AF53">
        <v>12.5</v>
      </c>
      <c r="AH53" s="1">
        <f t="shared" si="6"/>
        <v>11</v>
      </c>
      <c r="AI53" s="1">
        <v>5</v>
      </c>
      <c r="AJ53">
        <v>5</v>
      </c>
      <c r="AK53" s="1">
        <f t="shared" si="7"/>
        <v>21</v>
      </c>
      <c r="AL53">
        <v>10.5</v>
      </c>
      <c r="AM53">
        <v>10</v>
      </c>
      <c r="AO53" s="1">
        <f t="shared" si="8"/>
        <v>10</v>
      </c>
      <c r="AP53" s="1">
        <v>5</v>
      </c>
      <c r="AQ53">
        <v>5</v>
      </c>
      <c r="AR53" s="1">
        <f t="shared" si="9"/>
        <v>20</v>
      </c>
      <c r="AS53">
        <v>44</v>
      </c>
      <c r="AV53">
        <v>49</v>
      </c>
      <c r="AY53">
        <v>89</v>
      </c>
    </row>
    <row r="54" spans="1:51">
      <c r="A54" t="s">
        <v>103</v>
      </c>
      <c r="B54" t="s">
        <v>104</v>
      </c>
      <c r="C54">
        <v>11</v>
      </c>
      <c r="D54">
        <v>11</v>
      </c>
      <c r="F54" s="1">
        <f t="shared" si="0"/>
        <v>11</v>
      </c>
      <c r="G54">
        <v>4</v>
      </c>
      <c r="H54">
        <v>4</v>
      </c>
      <c r="I54" s="1">
        <f t="shared" si="1"/>
        <v>19</v>
      </c>
      <c r="J54">
        <v>17</v>
      </c>
      <c r="K54">
        <v>18</v>
      </c>
      <c r="P54" s="1">
        <f t="shared" si="2"/>
        <v>35</v>
      </c>
      <c r="Q54">
        <v>12</v>
      </c>
      <c r="R54">
        <v>10</v>
      </c>
      <c r="T54" s="1">
        <f t="shared" si="10"/>
        <v>11</v>
      </c>
      <c r="U54">
        <v>3.5</v>
      </c>
      <c r="V54">
        <v>3</v>
      </c>
      <c r="W54" s="1">
        <f t="shared" si="3"/>
        <v>18</v>
      </c>
      <c r="X54">
        <v>11</v>
      </c>
      <c r="Y54">
        <v>12.5</v>
      </c>
      <c r="AA54" s="1">
        <f t="shared" si="4"/>
        <v>12</v>
      </c>
      <c r="AB54">
        <v>5</v>
      </c>
      <c r="AC54">
        <v>4</v>
      </c>
      <c r="AD54" s="1">
        <f t="shared" si="5"/>
        <v>21</v>
      </c>
      <c r="AE54">
        <v>9</v>
      </c>
      <c r="AF54">
        <v>13</v>
      </c>
      <c r="AH54" s="1">
        <f t="shared" si="6"/>
        <v>11</v>
      </c>
      <c r="AI54" s="1">
        <v>5</v>
      </c>
      <c r="AJ54">
        <v>4.5</v>
      </c>
      <c r="AK54" s="1">
        <f t="shared" si="7"/>
        <v>21</v>
      </c>
      <c r="AL54">
        <v>9</v>
      </c>
      <c r="AM54">
        <v>11</v>
      </c>
      <c r="AO54" s="1">
        <f t="shared" si="8"/>
        <v>10</v>
      </c>
      <c r="AP54" s="1">
        <v>5</v>
      </c>
      <c r="AQ54">
        <v>5</v>
      </c>
      <c r="AR54" s="1">
        <f t="shared" si="9"/>
        <v>20</v>
      </c>
      <c r="AS54">
        <v>50</v>
      </c>
      <c r="AV54">
        <v>49</v>
      </c>
      <c r="AY54">
        <v>84</v>
      </c>
    </row>
    <row r="55" spans="1:51">
      <c r="A55" t="s">
        <v>105</v>
      </c>
      <c r="B55" t="s">
        <v>106</v>
      </c>
      <c r="C55">
        <v>4</v>
      </c>
      <c r="D55">
        <v>8</v>
      </c>
      <c r="F55" s="1">
        <f t="shared" si="0"/>
        <v>6</v>
      </c>
      <c r="G55">
        <v>5</v>
      </c>
      <c r="H55">
        <v>3</v>
      </c>
      <c r="I55" s="1">
        <f t="shared" si="1"/>
        <v>14</v>
      </c>
      <c r="J55">
        <v>17</v>
      </c>
      <c r="K55">
        <v>18</v>
      </c>
      <c r="P55" s="1">
        <f t="shared" si="2"/>
        <v>35</v>
      </c>
      <c r="Q55">
        <v>8</v>
      </c>
      <c r="R55">
        <v>7</v>
      </c>
      <c r="T55" s="1">
        <f t="shared" si="10"/>
        <v>8</v>
      </c>
      <c r="U55">
        <v>4</v>
      </c>
      <c r="V55">
        <v>1.5</v>
      </c>
      <c r="W55" s="1">
        <f t="shared" si="3"/>
        <v>14</v>
      </c>
      <c r="X55">
        <v>7</v>
      </c>
      <c r="Y55">
        <v>4.5</v>
      </c>
      <c r="AA55" s="1">
        <f t="shared" si="4"/>
        <v>6</v>
      </c>
      <c r="AB55">
        <v>5</v>
      </c>
      <c r="AC55">
        <v>3.5</v>
      </c>
      <c r="AD55" s="1">
        <f t="shared" si="5"/>
        <v>15</v>
      </c>
      <c r="AE55">
        <v>4</v>
      </c>
      <c r="AF55">
        <v>4.5</v>
      </c>
      <c r="AH55" s="1">
        <f t="shared" si="6"/>
        <v>4</v>
      </c>
      <c r="AI55" s="1">
        <v>5</v>
      </c>
      <c r="AJ55">
        <v>5</v>
      </c>
      <c r="AK55" s="1">
        <f t="shared" si="7"/>
        <v>14</v>
      </c>
      <c r="AL55">
        <v>5</v>
      </c>
      <c r="AM55">
        <v>7</v>
      </c>
      <c r="AO55" s="1">
        <f t="shared" si="8"/>
        <v>6</v>
      </c>
      <c r="AP55" s="1">
        <v>5</v>
      </c>
      <c r="AQ55">
        <v>4</v>
      </c>
      <c r="AR55" s="1">
        <f t="shared" si="9"/>
        <v>15</v>
      </c>
      <c r="AS55">
        <v>48</v>
      </c>
      <c r="AV55">
        <v>49</v>
      </c>
      <c r="AY55">
        <v>74</v>
      </c>
    </row>
    <row r="56" spans="1:51">
      <c r="A56" t="s">
        <v>107</v>
      </c>
      <c r="B56" t="s">
        <v>108</v>
      </c>
      <c r="C56">
        <v>8</v>
      </c>
      <c r="D56">
        <v>7.5</v>
      </c>
      <c r="F56" s="1">
        <f t="shared" si="0"/>
        <v>8</v>
      </c>
      <c r="G56">
        <v>5</v>
      </c>
      <c r="H56">
        <v>4</v>
      </c>
      <c r="I56" s="1">
        <f t="shared" si="1"/>
        <v>17</v>
      </c>
      <c r="J56">
        <v>17</v>
      </c>
      <c r="K56">
        <v>18</v>
      </c>
      <c r="P56" s="1">
        <f t="shared" si="2"/>
        <v>35</v>
      </c>
      <c r="Q56">
        <v>11</v>
      </c>
      <c r="R56">
        <v>8</v>
      </c>
      <c r="T56" s="1">
        <f t="shared" si="10"/>
        <v>10</v>
      </c>
      <c r="U56">
        <v>4</v>
      </c>
      <c r="V56">
        <v>2</v>
      </c>
      <c r="W56" s="1">
        <f t="shared" si="3"/>
        <v>16</v>
      </c>
      <c r="X56">
        <v>11</v>
      </c>
      <c r="Y56">
        <v>11</v>
      </c>
      <c r="AA56" s="1">
        <f t="shared" si="4"/>
        <v>11</v>
      </c>
      <c r="AB56">
        <v>5</v>
      </c>
      <c r="AC56">
        <v>5</v>
      </c>
      <c r="AD56" s="1">
        <f t="shared" si="5"/>
        <v>21</v>
      </c>
      <c r="AE56">
        <v>9</v>
      </c>
      <c r="AF56">
        <v>14</v>
      </c>
      <c r="AH56" s="1">
        <f t="shared" si="6"/>
        <v>12</v>
      </c>
      <c r="AI56" s="1">
        <v>5</v>
      </c>
      <c r="AJ56">
        <v>5</v>
      </c>
      <c r="AK56" s="1">
        <f t="shared" si="7"/>
        <v>22</v>
      </c>
      <c r="AL56">
        <v>10.5</v>
      </c>
      <c r="AM56">
        <v>10.5</v>
      </c>
      <c r="AO56" s="1">
        <f t="shared" si="8"/>
        <v>11</v>
      </c>
      <c r="AP56" s="1">
        <v>5</v>
      </c>
      <c r="AQ56">
        <v>4</v>
      </c>
      <c r="AR56" s="1">
        <f t="shared" si="9"/>
        <v>20</v>
      </c>
      <c r="AS56">
        <v>48</v>
      </c>
      <c r="AV56">
        <v>49</v>
      </c>
      <c r="AY56">
        <v>89</v>
      </c>
    </row>
    <row r="57" spans="1:51">
      <c r="A57" t="s">
        <v>109</v>
      </c>
      <c r="B57" t="s">
        <v>110</v>
      </c>
      <c r="C57">
        <v>9.5</v>
      </c>
      <c r="D57">
        <v>8.5</v>
      </c>
      <c r="F57" s="1">
        <f t="shared" si="0"/>
        <v>9</v>
      </c>
      <c r="G57">
        <v>3.5</v>
      </c>
      <c r="H57">
        <v>3</v>
      </c>
      <c r="I57" s="1">
        <f t="shared" si="1"/>
        <v>16</v>
      </c>
      <c r="J57">
        <v>18</v>
      </c>
      <c r="K57">
        <v>18</v>
      </c>
      <c r="P57" s="1">
        <f t="shared" si="2"/>
        <v>36</v>
      </c>
      <c r="Q57">
        <v>10</v>
      </c>
      <c r="R57">
        <v>9</v>
      </c>
      <c r="T57" s="1">
        <f t="shared" si="10"/>
        <v>10</v>
      </c>
      <c r="U57">
        <v>4</v>
      </c>
      <c r="V57">
        <v>3</v>
      </c>
      <c r="W57" s="1">
        <f t="shared" si="3"/>
        <v>17</v>
      </c>
      <c r="X57">
        <v>11</v>
      </c>
      <c r="Y57">
        <v>7.5</v>
      </c>
      <c r="AA57" s="1">
        <f t="shared" si="4"/>
        <v>9</v>
      </c>
      <c r="AB57">
        <v>5</v>
      </c>
      <c r="AC57">
        <v>3.5</v>
      </c>
      <c r="AD57" s="1">
        <f t="shared" si="5"/>
        <v>18</v>
      </c>
      <c r="AE57">
        <v>10</v>
      </c>
      <c r="AF57">
        <v>13</v>
      </c>
      <c r="AH57" s="1">
        <f t="shared" si="6"/>
        <v>12</v>
      </c>
      <c r="AI57" s="1">
        <v>5</v>
      </c>
      <c r="AJ57">
        <v>4.5</v>
      </c>
      <c r="AK57" s="1">
        <f t="shared" si="7"/>
        <v>22</v>
      </c>
      <c r="AL57">
        <v>10</v>
      </c>
      <c r="AM57">
        <v>10</v>
      </c>
      <c r="AO57" s="1">
        <f t="shared" si="8"/>
        <v>10</v>
      </c>
      <c r="AP57" s="1">
        <v>4</v>
      </c>
      <c r="AQ57">
        <v>4</v>
      </c>
      <c r="AR57" s="1">
        <f t="shared" si="9"/>
        <v>18</v>
      </c>
      <c r="AS57">
        <v>45</v>
      </c>
      <c r="AV57">
        <v>48</v>
      </c>
      <c r="AY57">
        <v>87</v>
      </c>
    </row>
    <row r="58" spans="1:51">
      <c r="A58" t="s">
        <v>111</v>
      </c>
      <c r="B58" t="s">
        <v>112</v>
      </c>
      <c r="C58">
        <v>7</v>
      </c>
      <c r="D58">
        <v>8</v>
      </c>
      <c r="F58" s="1">
        <f t="shared" si="0"/>
        <v>8</v>
      </c>
      <c r="G58">
        <v>3.5</v>
      </c>
      <c r="H58">
        <v>3</v>
      </c>
      <c r="I58" s="1">
        <f t="shared" si="1"/>
        <v>15</v>
      </c>
      <c r="J58">
        <v>18</v>
      </c>
      <c r="K58">
        <v>18</v>
      </c>
      <c r="P58" s="1">
        <f t="shared" si="2"/>
        <v>36</v>
      </c>
      <c r="Q58">
        <v>12</v>
      </c>
      <c r="R58">
        <v>11</v>
      </c>
      <c r="T58" s="1">
        <f t="shared" si="10"/>
        <v>12</v>
      </c>
      <c r="U58">
        <v>3</v>
      </c>
      <c r="V58">
        <v>3</v>
      </c>
      <c r="W58" s="1">
        <f t="shared" si="3"/>
        <v>18</v>
      </c>
      <c r="X58">
        <v>10.5</v>
      </c>
      <c r="Y58">
        <v>11</v>
      </c>
      <c r="AA58" s="1">
        <f t="shared" si="4"/>
        <v>11</v>
      </c>
      <c r="AB58">
        <v>5</v>
      </c>
      <c r="AC58">
        <v>4.5</v>
      </c>
      <c r="AD58" s="1">
        <f t="shared" si="5"/>
        <v>21</v>
      </c>
      <c r="AE58">
        <v>11.5</v>
      </c>
      <c r="AF58">
        <v>12</v>
      </c>
      <c r="AH58" s="1">
        <f t="shared" si="6"/>
        <v>12</v>
      </c>
      <c r="AI58" s="1">
        <v>5</v>
      </c>
      <c r="AJ58">
        <v>4.5</v>
      </c>
      <c r="AK58" s="1">
        <f t="shared" si="7"/>
        <v>22</v>
      </c>
      <c r="AL58">
        <v>9</v>
      </c>
      <c r="AM58">
        <v>10</v>
      </c>
      <c r="AO58" s="1">
        <f t="shared" si="8"/>
        <v>10</v>
      </c>
      <c r="AP58" s="1">
        <v>5</v>
      </c>
      <c r="AQ58">
        <v>5</v>
      </c>
      <c r="AR58" s="1">
        <f t="shared" si="9"/>
        <v>20</v>
      </c>
      <c r="AS58">
        <v>44</v>
      </c>
      <c r="AV58">
        <v>49</v>
      </c>
      <c r="AY58">
        <v>84</v>
      </c>
    </row>
    <row r="59" spans="1:51">
      <c r="A59" t="s">
        <v>113</v>
      </c>
      <c r="B59" t="s">
        <v>114</v>
      </c>
      <c r="C59">
        <v>9</v>
      </c>
      <c r="D59">
        <v>5</v>
      </c>
      <c r="F59" s="1">
        <f t="shared" si="0"/>
        <v>7</v>
      </c>
      <c r="G59">
        <v>5</v>
      </c>
      <c r="H59">
        <v>2</v>
      </c>
      <c r="I59" s="1">
        <f t="shared" si="1"/>
        <v>14</v>
      </c>
      <c r="J59">
        <v>16</v>
      </c>
      <c r="K59">
        <v>18</v>
      </c>
      <c r="P59" s="1">
        <f t="shared" si="2"/>
        <v>34</v>
      </c>
      <c r="Q59">
        <v>8</v>
      </c>
      <c r="R59">
        <v>10</v>
      </c>
      <c r="T59" s="1">
        <f t="shared" si="10"/>
        <v>9</v>
      </c>
      <c r="U59">
        <v>3</v>
      </c>
      <c r="V59">
        <v>2</v>
      </c>
      <c r="W59" s="1">
        <f t="shared" si="3"/>
        <v>14</v>
      </c>
      <c r="X59">
        <v>6</v>
      </c>
      <c r="Y59">
        <v>4.5</v>
      </c>
      <c r="AA59" s="1">
        <f t="shared" si="4"/>
        <v>5</v>
      </c>
      <c r="AB59">
        <v>5</v>
      </c>
      <c r="AC59">
        <v>4</v>
      </c>
      <c r="AD59" s="1">
        <f t="shared" si="5"/>
        <v>14</v>
      </c>
      <c r="AE59">
        <v>7</v>
      </c>
      <c r="AF59">
        <v>6.5</v>
      </c>
      <c r="AH59" s="1">
        <f t="shared" si="6"/>
        <v>7</v>
      </c>
      <c r="AI59" s="1">
        <v>5</v>
      </c>
      <c r="AJ59">
        <v>2</v>
      </c>
      <c r="AK59" s="1">
        <f t="shared" si="7"/>
        <v>14</v>
      </c>
      <c r="AL59">
        <v>8</v>
      </c>
      <c r="AM59">
        <v>9</v>
      </c>
      <c r="AO59" s="1">
        <f t="shared" si="8"/>
        <v>9</v>
      </c>
      <c r="AP59" s="1">
        <v>5</v>
      </c>
      <c r="AQ59">
        <v>4</v>
      </c>
      <c r="AR59" s="1">
        <f t="shared" si="9"/>
        <v>18</v>
      </c>
      <c r="AS59">
        <v>43</v>
      </c>
      <c r="AV59">
        <v>48</v>
      </c>
      <c r="AY59">
        <v>87</v>
      </c>
    </row>
    <row r="60" spans="1:51">
      <c r="A60" t="s">
        <v>115</v>
      </c>
      <c r="B60" t="s">
        <v>116</v>
      </c>
      <c r="C60">
        <v>9.5</v>
      </c>
      <c r="D60">
        <v>12</v>
      </c>
      <c r="F60" s="1">
        <f t="shared" si="0"/>
        <v>11</v>
      </c>
      <c r="G60">
        <v>4</v>
      </c>
      <c r="H60">
        <v>4</v>
      </c>
      <c r="I60" s="1">
        <f t="shared" si="1"/>
        <v>19</v>
      </c>
      <c r="J60">
        <v>18</v>
      </c>
      <c r="K60">
        <v>18</v>
      </c>
      <c r="P60" s="1">
        <f t="shared" si="2"/>
        <v>36</v>
      </c>
      <c r="Q60">
        <v>12</v>
      </c>
      <c r="R60">
        <v>12</v>
      </c>
      <c r="T60" s="1">
        <f t="shared" si="10"/>
        <v>12</v>
      </c>
      <c r="U60">
        <v>3</v>
      </c>
      <c r="V60">
        <v>4</v>
      </c>
      <c r="W60" s="1">
        <f t="shared" si="3"/>
        <v>19</v>
      </c>
      <c r="X60">
        <v>11</v>
      </c>
      <c r="Y60">
        <v>11</v>
      </c>
      <c r="AA60" s="1">
        <f t="shared" si="4"/>
        <v>11</v>
      </c>
      <c r="AB60">
        <v>5</v>
      </c>
      <c r="AC60">
        <v>5</v>
      </c>
      <c r="AD60" s="1">
        <f t="shared" si="5"/>
        <v>21</v>
      </c>
      <c r="AE60">
        <v>11</v>
      </c>
      <c r="AF60">
        <v>12</v>
      </c>
      <c r="AH60" s="1">
        <f t="shared" si="6"/>
        <v>12</v>
      </c>
      <c r="AI60" s="1">
        <v>5</v>
      </c>
      <c r="AJ60">
        <v>4.5</v>
      </c>
      <c r="AK60" s="1">
        <f t="shared" si="7"/>
        <v>22</v>
      </c>
      <c r="AL60">
        <v>9.5</v>
      </c>
      <c r="AM60">
        <v>11</v>
      </c>
      <c r="AO60" s="1">
        <f t="shared" si="8"/>
        <v>10</v>
      </c>
      <c r="AP60" s="1">
        <v>5</v>
      </c>
      <c r="AQ60">
        <v>4</v>
      </c>
      <c r="AR60" s="1">
        <f t="shared" si="9"/>
        <v>19</v>
      </c>
      <c r="AS60">
        <v>48</v>
      </c>
      <c r="AV60">
        <v>49</v>
      </c>
      <c r="AY60">
        <v>87</v>
      </c>
    </row>
    <row r="61" spans="1:51">
      <c r="A61" t="s">
        <v>117</v>
      </c>
      <c r="B61" t="s">
        <v>118</v>
      </c>
      <c r="C61">
        <v>10</v>
      </c>
      <c r="D61">
        <v>11</v>
      </c>
      <c r="F61" s="1">
        <f t="shared" si="0"/>
        <v>11</v>
      </c>
      <c r="G61">
        <v>4</v>
      </c>
      <c r="H61">
        <v>3</v>
      </c>
      <c r="I61" s="1">
        <f t="shared" si="1"/>
        <v>18</v>
      </c>
      <c r="J61">
        <v>16</v>
      </c>
      <c r="K61">
        <v>17</v>
      </c>
      <c r="P61" s="1">
        <f t="shared" si="2"/>
        <v>33</v>
      </c>
      <c r="Q61">
        <v>12</v>
      </c>
      <c r="R61">
        <v>10.5</v>
      </c>
      <c r="T61" s="1">
        <f t="shared" si="10"/>
        <v>11</v>
      </c>
      <c r="U61">
        <v>4</v>
      </c>
      <c r="V61">
        <v>4</v>
      </c>
      <c r="W61" s="1">
        <f t="shared" si="3"/>
        <v>19</v>
      </c>
      <c r="X61">
        <v>12.5</v>
      </c>
      <c r="Y61">
        <v>11</v>
      </c>
      <c r="AA61" s="1">
        <f t="shared" si="4"/>
        <v>12</v>
      </c>
      <c r="AB61">
        <v>5</v>
      </c>
      <c r="AC61">
        <v>5</v>
      </c>
      <c r="AD61" s="1">
        <f t="shared" si="5"/>
        <v>22</v>
      </c>
      <c r="AE61">
        <v>10</v>
      </c>
      <c r="AF61">
        <v>12</v>
      </c>
      <c r="AH61" s="1">
        <f t="shared" si="6"/>
        <v>11</v>
      </c>
      <c r="AI61" s="1">
        <v>5</v>
      </c>
      <c r="AJ61">
        <v>5</v>
      </c>
      <c r="AK61" s="1">
        <f t="shared" si="7"/>
        <v>21</v>
      </c>
      <c r="AL61">
        <v>8</v>
      </c>
      <c r="AM61">
        <v>8</v>
      </c>
      <c r="AO61" s="1">
        <f t="shared" si="8"/>
        <v>8</v>
      </c>
      <c r="AP61" s="1">
        <v>5</v>
      </c>
      <c r="AQ61">
        <v>4</v>
      </c>
      <c r="AR61" s="1">
        <f t="shared" si="9"/>
        <v>17</v>
      </c>
      <c r="AS61">
        <v>47</v>
      </c>
      <c r="AV61">
        <v>47</v>
      </c>
      <c r="AY61">
        <v>81</v>
      </c>
    </row>
    <row r="62" spans="1:51">
      <c r="A62" t="s">
        <v>119</v>
      </c>
      <c r="B62" t="s">
        <v>120</v>
      </c>
      <c r="C62">
        <v>6.5</v>
      </c>
      <c r="D62">
        <v>3</v>
      </c>
      <c r="F62" s="1">
        <f t="shared" si="0"/>
        <v>5</v>
      </c>
      <c r="G62">
        <v>5</v>
      </c>
      <c r="H62">
        <v>3</v>
      </c>
      <c r="I62" s="1">
        <f t="shared" si="1"/>
        <v>13</v>
      </c>
      <c r="J62">
        <v>17</v>
      </c>
      <c r="K62">
        <v>18</v>
      </c>
      <c r="P62" s="1">
        <f t="shared" si="2"/>
        <v>35</v>
      </c>
      <c r="Q62">
        <v>6.5</v>
      </c>
      <c r="R62">
        <v>8</v>
      </c>
      <c r="T62" s="1">
        <f t="shared" si="10"/>
        <v>7</v>
      </c>
      <c r="U62">
        <v>3</v>
      </c>
      <c r="V62">
        <v>3</v>
      </c>
      <c r="W62" s="1">
        <f t="shared" si="3"/>
        <v>13</v>
      </c>
      <c r="X62">
        <v>5</v>
      </c>
      <c r="Y62">
        <v>7</v>
      </c>
      <c r="AA62" s="1">
        <f t="shared" si="4"/>
        <v>6</v>
      </c>
      <c r="AB62">
        <v>5</v>
      </c>
      <c r="AC62">
        <v>2.5</v>
      </c>
      <c r="AD62" s="1">
        <f t="shared" si="5"/>
        <v>14</v>
      </c>
      <c r="AE62">
        <v>5.5</v>
      </c>
      <c r="AF62">
        <v>6</v>
      </c>
      <c r="AH62" s="1">
        <f t="shared" si="6"/>
        <v>6</v>
      </c>
      <c r="AI62" s="1">
        <v>5</v>
      </c>
      <c r="AJ62">
        <v>3</v>
      </c>
      <c r="AK62" s="1">
        <f t="shared" si="7"/>
        <v>14</v>
      </c>
      <c r="AL62">
        <v>7</v>
      </c>
      <c r="AM62">
        <v>7.5</v>
      </c>
      <c r="AO62" s="1">
        <f t="shared" si="8"/>
        <v>7</v>
      </c>
      <c r="AP62" s="1">
        <v>5</v>
      </c>
      <c r="AQ62">
        <v>4</v>
      </c>
      <c r="AR62" s="1">
        <f t="shared" si="9"/>
        <v>16</v>
      </c>
      <c r="AS62">
        <v>46</v>
      </c>
      <c r="AV62">
        <v>45</v>
      </c>
      <c r="AY62">
        <v>85</v>
      </c>
    </row>
  </sheetData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2017-08-16T04:58:38Z</dcterms:created>
  <dcterms:modified xsi:type="dcterms:W3CDTF">2017-10-16T05:14:36Z</dcterms:modified>
</cp:coreProperties>
</file>