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75" windowWidth="13215" windowHeight="685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P6" i="1"/>
  <c r="P10"/>
  <c r="P12"/>
  <c r="P13"/>
  <c r="P14"/>
  <c r="P16"/>
  <c r="P17"/>
  <c r="P18"/>
  <c r="P19"/>
  <c r="P23"/>
  <c r="P24"/>
  <c r="P27"/>
  <c r="P28"/>
  <c r="P30"/>
  <c r="P31"/>
  <c r="P32"/>
  <c r="P33"/>
  <c r="P34"/>
  <c r="P35"/>
  <c r="P5"/>
  <c r="M6"/>
  <c r="M8"/>
  <c r="M9"/>
  <c r="M10"/>
  <c r="M12"/>
  <c r="M20"/>
  <c r="M22"/>
  <c r="M23"/>
  <c r="M24"/>
  <c r="M29"/>
  <c r="M30"/>
  <c r="M37"/>
  <c r="M5"/>
</calcChain>
</file>

<file path=xl/sharedStrings.xml><?xml version="1.0" encoding="utf-8"?>
<sst xmlns="http://schemas.openxmlformats.org/spreadsheetml/2006/main" count="179" uniqueCount="95">
  <si>
    <t xml:space="preserve">SUB. CODE : </t>
  </si>
  <si>
    <t xml:space="preserve">SUBJECT TITLE : </t>
  </si>
  <si>
    <t xml:space="preserve">NAME OF THE COURSE TEACHER : </t>
  </si>
  <si>
    <t>REG. NO.</t>
  </si>
  <si>
    <t xml:space="preserve">             NAME OF THE STUDENTS</t>
  </si>
  <si>
    <t>2016MCOM01</t>
  </si>
  <si>
    <t xml:space="preserve">AARTHY R </t>
  </si>
  <si>
    <t>2016MCOM02</t>
  </si>
  <si>
    <t xml:space="preserve">ABARNA T </t>
  </si>
  <si>
    <t>2016MCOM03</t>
  </si>
  <si>
    <t xml:space="preserve">ANBUSELVI V </t>
  </si>
  <si>
    <t>2016MCOM04</t>
  </si>
  <si>
    <t xml:space="preserve">ANTONY JENNIFER A </t>
  </si>
  <si>
    <t>2016MCOM05</t>
  </si>
  <si>
    <t xml:space="preserve">ANUSHIYA R </t>
  </si>
  <si>
    <t>2016MCOM06</t>
  </si>
  <si>
    <t xml:space="preserve">BABITHA R </t>
  </si>
  <si>
    <t>2016MCOM07</t>
  </si>
  <si>
    <t xml:space="preserve">BANUPRIYA R </t>
  </si>
  <si>
    <t>2016MCOM08</t>
  </si>
  <si>
    <t xml:space="preserve">DIVYA R </t>
  </si>
  <si>
    <t>2016MCOM09</t>
  </si>
  <si>
    <t>2016MCOM10</t>
  </si>
  <si>
    <t xml:space="preserve">GAYATHRI SANKARAN </t>
  </si>
  <si>
    <t>2016MCOM11</t>
  </si>
  <si>
    <t xml:space="preserve">GOWSALYA C </t>
  </si>
  <si>
    <t>2016MCOM12</t>
  </si>
  <si>
    <t xml:space="preserve">HEMA MAI S R </t>
  </si>
  <si>
    <t>2016MCOM13</t>
  </si>
  <si>
    <t xml:space="preserve">HOPELIN SHEELA VAZ H </t>
  </si>
  <si>
    <t>2016MCOM14</t>
  </si>
  <si>
    <t xml:space="preserve">ISWARYA S </t>
  </si>
  <si>
    <t>2016MCOM15</t>
  </si>
  <si>
    <t xml:space="preserve">JOTHI S S </t>
  </si>
  <si>
    <t>2016MCOM16</t>
  </si>
  <si>
    <t xml:space="preserve">KARTHIKA DEVI K </t>
  </si>
  <si>
    <t>2016MCOM17</t>
  </si>
  <si>
    <t xml:space="preserve">KEERTHANA R </t>
  </si>
  <si>
    <t>2016MCOM18</t>
  </si>
  <si>
    <t xml:space="preserve">KIRUTHIGA M </t>
  </si>
  <si>
    <t>2016MCOM19</t>
  </si>
  <si>
    <t xml:space="preserve">KRITHIKA T </t>
  </si>
  <si>
    <t>2016MCOM20</t>
  </si>
  <si>
    <t xml:space="preserve">MADHUMITHA S </t>
  </si>
  <si>
    <t>2016MCOM21</t>
  </si>
  <si>
    <t xml:space="preserve">MANJULADEVI V </t>
  </si>
  <si>
    <t>2016MCOM22</t>
  </si>
  <si>
    <t>NANDHINI S</t>
  </si>
  <si>
    <t>2016MCOM23</t>
  </si>
  <si>
    <t xml:space="preserve">NIRMALA DEVI A </t>
  </si>
  <si>
    <t>2016MCOM24</t>
  </si>
  <si>
    <t xml:space="preserve">SANTHI MEENAL S N </t>
  </si>
  <si>
    <t>2016MCOM25</t>
  </si>
  <si>
    <t xml:space="preserve">SEETHA N </t>
  </si>
  <si>
    <t>2016MCOM26</t>
  </si>
  <si>
    <t xml:space="preserve">SELVI J </t>
  </si>
  <si>
    <t>2016MCOM27</t>
  </si>
  <si>
    <t xml:space="preserve">SHOBANA M </t>
  </si>
  <si>
    <t>2016MCOM28</t>
  </si>
  <si>
    <t xml:space="preserve">SOWMIA S </t>
  </si>
  <si>
    <t>2016MCOM29</t>
  </si>
  <si>
    <t xml:space="preserve">STELLA JULIET ROY J </t>
  </si>
  <si>
    <t>2016MCOM30</t>
  </si>
  <si>
    <t xml:space="preserve">SURYA T </t>
  </si>
  <si>
    <t>2016MCOM31</t>
  </si>
  <si>
    <t xml:space="preserve">THAVA BHARATHY A </t>
  </si>
  <si>
    <t>2016MCOM32</t>
  </si>
  <si>
    <t xml:space="preserve">THENAMMAI N </t>
  </si>
  <si>
    <t>2016MCOM33</t>
  </si>
  <si>
    <t xml:space="preserve">VAIDEGI B </t>
  </si>
  <si>
    <t>2016MCOM34</t>
  </si>
  <si>
    <t xml:space="preserve">VISITHRADEVI M </t>
  </si>
  <si>
    <t>PG3A9</t>
  </si>
  <si>
    <t>PG3A10</t>
  </si>
  <si>
    <t>PG3AE2</t>
  </si>
  <si>
    <t>PG3AE3</t>
  </si>
  <si>
    <t xml:space="preserve">ADVANCED COSTING </t>
  </si>
  <si>
    <t xml:space="preserve">DIRECT TAXES LAW &amp; PRACTICE - I </t>
  </si>
  <si>
    <t xml:space="preserve">EXECUTIVE SKILLS DEVELOPMENT </t>
  </si>
  <si>
    <t xml:space="preserve">INTERNSHIP </t>
  </si>
  <si>
    <t>T1</t>
  </si>
  <si>
    <t>T2</t>
  </si>
  <si>
    <t>RT</t>
  </si>
  <si>
    <t>TA</t>
  </si>
  <si>
    <t>C1</t>
  </si>
  <si>
    <t>C2</t>
  </si>
  <si>
    <t>TOT(25)</t>
  </si>
  <si>
    <t>TOT(100)</t>
  </si>
  <si>
    <t>Left</t>
  </si>
  <si>
    <t>LEFT</t>
  </si>
  <si>
    <t xml:space="preserve">LEFT </t>
  </si>
  <si>
    <t>left</t>
  </si>
  <si>
    <t>PG3AE11</t>
  </si>
  <si>
    <t>FINANCIAL ECONOMICS</t>
  </si>
  <si>
    <t>A</t>
  </si>
</sst>
</file>

<file path=xl/styles.xml><?xml version="1.0" encoding="utf-8"?>
<styleSheet xmlns="http://schemas.openxmlformats.org/spreadsheetml/2006/main">
  <fonts count="6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40000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1" fillId="2" borderId="0" xfId="0" applyFont="1" applyFill="1"/>
    <xf numFmtId="0" fontId="2" fillId="0" borderId="1" xfId="0" applyFont="1" applyBorder="1"/>
    <xf numFmtId="0" fontId="2" fillId="0" borderId="2" xfId="0" applyFont="1" applyBorder="1"/>
    <xf numFmtId="0" fontId="2" fillId="2" borderId="2" xfId="0" applyFont="1" applyFill="1" applyBorder="1"/>
    <xf numFmtId="0" fontId="0" fillId="0" borderId="2" xfId="0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0" xfId="0" applyFont="1" applyBorder="1"/>
    <xf numFmtId="0" fontId="1" fillId="0" borderId="7" xfId="0" applyFont="1" applyBorder="1"/>
    <xf numFmtId="0" fontId="1" fillId="2" borderId="6" xfId="0" applyFont="1" applyFill="1" applyBorder="1"/>
    <xf numFmtId="0" fontId="1" fillId="2" borderId="0" xfId="0" applyFont="1" applyFill="1" applyBorder="1"/>
    <xf numFmtId="0" fontId="1" fillId="2" borderId="7" xfId="0" applyFont="1" applyFill="1" applyBorder="1"/>
    <xf numFmtId="0" fontId="0" fillId="0" borderId="6" xfId="0" applyBorder="1"/>
    <xf numFmtId="0" fontId="0" fillId="0" borderId="0" xfId="0" applyBorder="1"/>
    <xf numFmtId="0" fontId="0" fillId="0" borderId="7" xfId="0" applyBorder="1"/>
    <xf numFmtId="0" fontId="0" fillId="0" borderId="6" xfId="0" applyBorder="1" applyAlignment="1">
      <alignment horizontal="right"/>
    </xf>
    <xf numFmtId="0" fontId="0" fillId="0" borderId="0" xfId="0" applyFill="1" applyBorder="1"/>
    <xf numFmtId="0" fontId="0" fillId="0" borderId="0" xfId="0" applyFill="1" applyBorder="1" applyAlignment="1">
      <alignment horizontal="right"/>
    </xf>
    <xf numFmtId="0" fontId="0" fillId="0" borderId="6" xfId="0" applyFill="1" applyBorder="1"/>
    <xf numFmtId="0" fontId="3" fillId="0" borderId="4" xfId="0" applyFont="1" applyBorder="1"/>
    <xf numFmtId="0" fontId="3" fillId="0" borderId="0" xfId="0" applyFont="1" applyBorder="1"/>
    <xf numFmtId="0" fontId="4" fillId="2" borderId="0" xfId="0" applyFont="1" applyFill="1" applyBorder="1"/>
    <xf numFmtId="0" fontId="5" fillId="0" borderId="0" xfId="0" applyFont="1" applyBorder="1"/>
    <xf numFmtId="0" fontId="5" fillId="0" borderId="6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7" xfId="0" applyFont="1" applyBorder="1" applyAlignment="1">
      <alignment horizontal="right"/>
    </xf>
    <xf numFmtId="0" fontId="5" fillId="0" borderId="0" xfId="0" applyFont="1" applyFill="1" applyBorder="1"/>
    <xf numFmtId="0" fontId="5" fillId="0" borderId="7" xfId="0" applyFont="1" applyBorder="1"/>
    <xf numFmtId="0" fontId="5" fillId="0" borderId="0" xfId="0" applyFont="1" applyFill="1" applyBorder="1" applyAlignment="1">
      <alignment horizontal="right"/>
    </xf>
    <xf numFmtId="0" fontId="0" fillId="0" borderId="6" xfId="0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39"/>
  <sheetViews>
    <sheetView tabSelected="1" topLeftCell="W1" workbookViewId="0">
      <selection activeCell="AB19" sqref="AB19"/>
    </sheetView>
  </sheetViews>
  <sheetFormatPr defaultRowHeight="12.75"/>
  <cols>
    <col min="1" max="1" width="12.85546875" style="6" customWidth="1"/>
    <col min="2" max="2" width="30.7109375" style="6" customWidth="1"/>
    <col min="3" max="3" width="11.5703125" style="16" customWidth="1"/>
    <col min="4" max="5" width="9.140625" style="17" customWidth="1"/>
    <col min="6" max="6" width="9.5703125" style="17" customWidth="1"/>
    <col min="7" max="8" width="9.140625" style="17" customWidth="1"/>
    <col min="9" max="9" width="12.7109375" style="18" customWidth="1"/>
    <col min="10" max="10" width="9.140625" style="16" customWidth="1"/>
    <col min="11" max="12" width="9.140625" style="17" customWidth="1"/>
    <col min="13" max="13" width="6.7109375" style="17" customWidth="1"/>
    <col min="14" max="14" width="18.28515625" style="17" customWidth="1"/>
    <col min="15" max="15" width="1" style="17" customWidth="1"/>
    <col min="16" max="16" width="9.140625" style="18" customWidth="1"/>
    <col min="17" max="17" width="9.140625" style="16" customWidth="1"/>
    <col min="18" max="22" width="9.140625" style="17" customWidth="1"/>
    <col min="23" max="23" width="9.28515625" style="18" customWidth="1"/>
    <col min="24" max="24" width="9.140625" style="16"/>
    <col min="25" max="29" width="9.140625" style="17"/>
    <col min="30" max="30" width="9.140625" style="18"/>
    <col min="31" max="31" width="9.140625" style="16"/>
    <col min="32" max="33" width="9.140625" style="17"/>
    <col min="34" max="34" width="9.140625" style="26"/>
    <col min="35" max="36" width="9.140625" style="17"/>
    <col min="37" max="37" width="9.140625" style="18"/>
  </cols>
  <sheetData>
    <row r="1" spans="1:71">
      <c r="A1" s="3"/>
      <c r="B1" s="3" t="s">
        <v>0</v>
      </c>
      <c r="C1" s="7" t="s">
        <v>72</v>
      </c>
      <c r="D1" s="8"/>
      <c r="E1" s="8"/>
      <c r="F1" s="8"/>
      <c r="G1" s="8"/>
      <c r="H1" s="8"/>
      <c r="I1" s="9"/>
      <c r="J1" s="7" t="s">
        <v>73</v>
      </c>
      <c r="K1" s="8"/>
      <c r="L1" s="8"/>
      <c r="M1" s="8"/>
      <c r="N1" s="8"/>
      <c r="O1" s="8"/>
      <c r="P1" s="9"/>
      <c r="Q1" s="7" t="s">
        <v>74</v>
      </c>
      <c r="R1" s="8"/>
      <c r="S1" s="8"/>
      <c r="T1" s="8"/>
      <c r="U1" s="8"/>
      <c r="V1" s="8"/>
      <c r="W1" s="9"/>
      <c r="X1" s="7" t="s">
        <v>75</v>
      </c>
      <c r="Y1" s="8"/>
      <c r="Z1" s="8"/>
      <c r="AA1" s="8"/>
      <c r="AB1" s="8"/>
      <c r="AC1" s="8"/>
      <c r="AD1" s="9"/>
      <c r="AE1" s="7" t="s">
        <v>92</v>
      </c>
      <c r="AF1" s="8"/>
      <c r="AG1" s="8"/>
      <c r="AH1" s="23"/>
      <c r="AI1" s="8"/>
      <c r="AJ1" s="8"/>
      <c r="AK1" s="9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</row>
    <row r="2" spans="1:71">
      <c r="A2" s="4"/>
      <c r="B2" s="4" t="s">
        <v>1</v>
      </c>
      <c r="C2" s="10" t="s">
        <v>76</v>
      </c>
      <c r="D2" s="11"/>
      <c r="E2" s="11"/>
      <c r="F2" s="11"/>
      <c r="G2" s="11"/>
      <c r="H2" s="11"/>
      <c r="I2" s="12"/>
      <c r="J2" s="10" t="s">
        <v>77</v>
      </c>
      <c r="K2" s="11"/>
      <c r="L2" s="11"/>
      <c r="M2" s="11"/>
      <c r="N2" s="11"/>
      <c r="O2" s="11"/>
      <c r="P2" s="12"/>
      <c r="Q2" s="10" t="s">
        <v>78</v>
      </c>
      <c r="R2" s="11"/>
      <c r="S2" s="11"/>
      <c r="T2" s="11"/>
      <c r="U2" s="11"/>
      <c r="V2" s="11"/>
      <c r="W2" s="12"/>
      <c r="X2" s="10" t="s">
        <v>79</v>
      </c>
      <c r="Y2" s="11"/>
      <c r="Z2" s="11"/>
      <c r="AA2" s="11"/>
      <c r="AB2" s="11"/>
      <c r="AC2" s="11"/>
      <c r="AD2" s="12"/>
      <c r="AE2" s="10" t="s">
        <v>93</v>
      </c>
      <c r="AF2" s="11"/>
      <c r="AG2" s="11"/>
      <c r="AH2" s="24"/>
      <c r="AI2" s="11"/>
      <c r="AJ2" s="11"/>
      <c r="AK2" s="12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71">
      <c r="A3" s="4"/>
      <c r="B3" s="4" t="s">
        <v>2</v>
      </c>
      <c r="C3" s="10"/>
      <c r="D3" s="11"/>
      <c r="E3" s="11"/>
      <c r="F3" s="11"/>
      <c r="G3" s="11"/>
      <c r="H3" s="11"/>
      <c r="I3" s="12"/>
      <c r="J3" s="10"/>
      <c r="K3" s="11"/>
      <c r="L3" s="11"/>
      <c r="M3" s="11"/>
      <c r="N3" s="11"/>
      <c r="O3" s="11"/>
      <c r="P3" s="12"/>
      <c r="Q3" s="10"/>
      <c r="R3" s="11"/>
      <c r="S3" s="11"/>
      <c r="T3" s="11"/>
      <c r="U3" s="11"/>
      <c r="V3" s="11"/>
      <c r="W3" s="12"/>
      <c r="X3" s="10"/>
      <c r="Y3" s="11"/>
      <c r="Z3" s="11"/>
      <c r="AA3" s="11"/>
      <c r="AB3" s="11"/>
      <c r="AC3" s="11"/>
      <c r="AD3" s="12"/>
      <c r="AE3" s="10"/>
      <c r="AF3" s="11"/>
      <c r="AG3" s="11"/>
      <c r="AH3" s="24"/>
      <c r="AI3" s="11"/>
      <c r="AJ3" s="11"/>
      <c r="AK3" s="12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71">
      <c r="A4" s="5" t="s">
        <v>3</v>
      </c>
      <c r="B4" s="5" t="s">
        <v>4</v>
      </c>
      <c r="C4" s="13" t="s">
        <v>80</v>
      </c>
      <c r="D4" s="14" t="s">
        <v>81</v>
      </c>
      <c r="E4" s="14" t="s">
        <v>82</v>
      </c>
      <c r="F4" s="14" t="s">
        <v>83</v>
      </c>
      <c r="G4" s="14" t="s">
        <v>84</v>
      </c>
      <c r="H4" s="14" t="s">
        <v>85</v>
      </c>
      <c r="I4" s="15" t="s">
        <v>86</v>
      </c>
      <c r="J4" s="13" t="s">
        <v>80</v>
      </c>
      <c r="K4" s="14" t="s">
        <v>81</v>
      </c>
      <c r="L4" s="14" t="s">
        <v>82</v>
      </c>
      <c r="M4" s="14" t="s">
        <v>83</v>
      </c>
      <c r="N4" s="14" t="s">
        <v>84</v>
      </c>
      <c r="O4" s="14" t="s">
        <v>85</v>
      </c>
      <c r="P4" s="15" t="s">
        <v>86</v>
      </c>
      <c r="Q4" s="13" t="s">
        <v>80</v>
      </c>
      <c r="R4" s="14" t="s">
        <v>81</v>
      </c>
      <c r="S4" s="14" t="s">
        <v>82</v>
      </c>
      <c r="T4" s="14" t="s">
        <v>83</v>
      </c>
      <c r="U4" s="14" t="s">
        <v>84</v>
      </c>
      <c r="V4" s="14" t="s">
        <v>85</v>
      </c>
      <c r="W4" s="15" t="s">
        <v>86</v>
      </c>
      <c r="X4" s="15" t="s">
        <v>87</v>
      </c>
      <c r="Y4" s="14"/>
      <c r="Z4" s="14"/>
      <c r="AA4" s="14"/>
      <c r="AB4" s="14"/>
      <c r="AC4" s="14"/>
      <c r="AE4" s="13" t="s">
        <v>80</v>
      </c>
      <c r="AF4" s="14" t="s">
        <v>81</v>
      </c>
      <c r="AG4" s="14" t="s">
        <v>82</v>
      </c>
      <c r="AH4" s="25" t="s">
        <v>83</v>
      </c>
      <c r="AI4" s="14" t="s">
        <v>84</v>
      </c>
      <c r="AJ4" s="14" t="s">
        <v>85</v>
      </c>
      <c r="AK4" s="15" t="s">
        <v>86</v>
      </c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</row>
    <row r="5" spans="1:71">
      <c r="A5" s="6" t="s">
        <v>5</v>
      </c>
      <c r="B5" s="6" t="s">
        <v>6</v>
      </c>
      <c r="C5" s="16">
        <v>8</v>
      </c>
      <c r="D5" s="11">
        <v>5.5</v>
      </c>
      <c r="E5" s="11"/>
      <c r="F5" s="11">
        <v>7</v>
      </c>
      <c r="G5" s="11">
        <v>4.5</v>
      </c>
      <c r="H5" s="11">
        <v>4</v>
      </c>
      <c r="I5" s="12">
        <v>16</v>
      </c>
      <c r="J5" s="10">
        <v>9</v>
      </c>
      <c r="K5" s="11">
        <v>5</v>
      </c>
      <c r="L5" s="11"/>
      <c r="M5" s="11">
        <f>AVERAGE(J5:L5)</f>
        <v>7</v>
      </c>
      <c r="N5" s="11">
        <v>5</v>
      </c>
      <c r="O5" s="11">
        <v>3</v>
      </c>
      <c r="P5" s="12">
        <f>SUM(M5:O5)</f>
        <v>15</v>
      </c>
      <c r="Q5" s="10">
        <v>9</v>
      </c>
      <c r="R5" s="17">
        <v>8</v>
      </c>
      <c r="S5" s="11"/>
      <c r="T5" s="10">
        <v>9</v>
      </c>
      <c r="U5" s="11">
        <v>4.5</v>
      </c>
      <c r="V5" s="11">
        <v>5</v>
      </c>
      <c r="W5" s="10">
        <v>19</v>
      </c>
      <c r="X5" s="10">
        <v>86</v>
      </c>
      <c r="Y5" s="11"/>
      <c r="Z5" s="11"/>
      <c r="AA5" s="11"/>
      <c r="AB5" s="11"/>
      <c r="AC5" s="11"/>
      <c r="AD5" s="12"/>
      <c r="AE5" s="10">
        <v>8</v>
      </c>
      <c r="AF5" s="11">
        <v>8</v>
      </c>
      <c r="AG5" s="24"/>
      <c r="AH5" s="24">
        <v>8</v>
      </c>
      <c r="AI5" s="11">
        <v>4</v>
      </c>
      <c r="AJ5" s="11">
        <v>4</v>
      </c>
      <c r="AK5" s="12">
        <v>16</v>
      </c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1:71">
      <c r="A6" s="6" t="s">
        <v>7</v>
      </c>
      <c r="B6" s="6" t="s">
        <v>8</v>
      </c>
      <c r="C6" s="16">
        <v>13</v>
      </c>
      <c r="D6" s="17">
        <v>9</v>
      </c>
      <c r="F6" s="17">
        <v>11</v>
      </c>
      <c r="G6" s="20">
        <v>4.5</v>
      </c>
      <c r="H6" s="20">
        <v>4</v>
      </c>
      <c r="I6" s="18">
        <v>20</v>
      </c>
      <c r="J6" s="16">
        <v>11.5</v>
      </c>
      <c r="K6" s="20">
        <v>10.5</v>
      </c>
      <c r="M6" s="11">
        <f t="shared" ref="M6:M37" si="0">AVERAGE(J6:L6)</f>
        <v>11</v>
      </c>
      <c r="N6" s="20">
        <v>5</v>
      </c>
      <c r="O6" s="20">
        <v>3</v>
      </c>
      <c r="P6" s="12">
        <f t="shared" ref="P6:P35" si="1">SUM(M6:O6)</f>
        <v>19</v>
      </c>
      <c r="Q6" s="16">
        <v>9</v>
      </c>
      <c r="R6" s="17">
        <v>8.5</v>
      </c>
      <c r="T6" s="17">
        <v>9</v>
      </c>
      <c r="U6" s="20">
        <v>4</v>
      </c>
      <c r="V6" s="20">
        <v>5</v>
      </c>
      <c r="W6" s="18">
        <v>18</v>
      </c>
      <c r="X6" s="16">
        <v>80</v>
      </c>
      <c r="AE6" s="16">
        <v>8</v>
      </c>
      <c r="AF6" s="17">
        <v>11</v>
      </c>
      <c r="AG6" s="26"/>
      <c r="AH6" s="26">
        <v>10</v>
      </c>
      <c r="AI6" s="20">
        <v>4.5</v>
      </c>
      <c r="AJ6" s="20">
        <v>4</v>
      </c>
      <c r="AK6" s="18">
        <v>19</v>
      </c>
    </row>
    <row r="7" spans="1:71">
      <c r="A7" s="6" t="s">
        <v>9</v>
      </c>
      <c r="B7" s="6" t="s">
        <v>10</v>
      </c>
      <c r="C7" s="16" t="s">
        <v>91</v>
      </c>
      <c r="D7" s="22" t="s">
        <v>91</v>
      </c>
      <c r="F7" s="20" t="s">
        <v>91</v>
      </c>
      <c r="G7" s="20" t="s">
        <v>91</v>
      </c>
      <c r="H7" s="20" t="s">
        <v>91</v>
      </c>
      <c r="I7" s="18" t="s">
        <v>91</v>
      </c>
      <c r="J7" s="16" t="s">
        <v>89</v>
      </c>
      <c r="K7" s="17" t="s">
        <v>89</v>
      </c>
      <c r="M7" s="11" t="s">
        <v>89</v>
      </c>
      <c r="N7" s="20" t="s">
        <v>89</v>
      </c>
      <c r="O7" s="20" t="s">
        <v>89</v>
      </c>
      <c r="P7" s="12" t="s">
        <v>89</v>
      </c>
      <c r="Q7" s="19" t="s">
        <v>88</v>
      </c>
      <c r="R7" s="19" t="s">
        <v>88</v>
      </c>
      <c r="T7" s="19" t="s">
        <v>88</v>
      </c>
      <c r="U7" s="19" t="s">
        <v>89</v>
      </c>
      <c r="V7" s="19" t="s">
        <v>88</v>
      </c>
      <c r="W7" s="19" t="s">
        <v>88</v>
      </c>
      <c r="X7" s="16" t="s">
        <v>91</v>
      </c>
      <c r="AE7" s="27" t="s">
        <v>94</v>
      </c>
      <c r="AF7" s="28" t="s">
        <v>94</v>
      </c>
      <c r="AG7" s="26"/>
      <c r="AH7" s="28" t="s">
        <v>94</v>
      </c>
      <c r="AI7" s="28" t="s">
        <v>94</v>
      </c>
      <c r="AJ7" s="28" t="s">
        <v>94</v>
      </c>
      <c r="AK7" s="29" t="s">
        <v>94</v>
      </c>
    </row>
    <row r="8" spans="1:71">
      <c r="A8" s="6" t="s">
        <v>11</v>
      </c>
      <c r="B8" s="6" t="s">
        <v>12</v>
      </c>
      <c r="C8" s="16">
        <v>11</v>
      </c>
      <c r="D8" s="17">
        <v>13</v>
      </c>
      <c r="F8" s="17">
        <v>12</v>
      </c>
      <c r="G8" s="20">
        <v>5</v>
      </c>
      <c r="H8" s="20">
        <v>5</v>
      </c>
      <c r="I8" s="18">
        <v>22</v>
      </c>
      <c r="J8" s="16">
        <v>13</v>
      </c>
      <c r="K8" s="20">
        <v>7</v>
      </c>
      <c r="M8" s="11">
        <f t="shared" si="0"/>
        <v>10</v>
      </c>
      <c r="N8" s="20">
        <v>5</v>
      </c>
      <c r="O8" s="20">
        <v>4.5</v>
      </c>
      <c r="P8" s="12">
        <v>20</v>
      </c>
      <c r="Q8" s="16">
        <v>11</v>
      </c>
      <c r="R8" s="17">
        <v>11</v>
      </c>
      <c r="T8" s="17">
        <v>11</v>
      </c>
      <c r="U8" s="20">
        <v>4.5</v>
      </c>
      <c r="V8" s="20">
        <v>5</v>
      </c>
      <c r="W8" s="18">
        <v>20</v>
      </c>
      <c r="X8" s="16">
        <v>82</v>
      </c>
      <c r="AE8" s="16">
        <v>9</v>
      </c>
      <c r="AF8" s="17">
        <v>12</v>
      </c>
      <c r="AG8" s="26"/>
      <c r="AH8" s="26">
        <v>11</v>
      </c>
      <c r="AI8" s="20">
        <v>4</v>
      </c>
      <c r="AJ8" s="20">
        <v>4.5</v>
      </c>
      <c r="AK8" s="29">
        <v>20</v>
      </c>
    </row>
    <row r="9" spans="1:71">
      <c r="A9" s="6" t="s">
        <v>13</v>
      </c>
      <c r="B9" s="6" t="s">
        <v>14</v>
      </c>
      <c r="C9" s="16">
        <v>10</v>
      </c>
      <c r="D9" s="20">
        <v>8</v>
      </c>
      <c r="F9" s="20">
        <v>9</v>
      </c>
      <c r="G9" s="20">
        <v>4.5</v>
      </c>
      <c r="H9" s="20">
        <v>3</v>
      </c>
      <c r="I9" s="18">
        <v>17</v>
      </c>
      <c r="J9" s="16">
        <v>10</v>
      </c>
      <c r="K9" s="20">
        <v>6</v>
      </c>
      <c r="M9" s="11">
        <f t="shared" si="0"/>
        <v>8</v>
      </c>
      <c r="N9" s="20">
        <v>5</v>
      </c>
      <c r="O9" s="20">
        <v>3.5</v>
      </c>
      <c r="P9" s="12">
        <v>17</v>
      </c>
      <c r="Q9" s="16">
        <v>5</v>
      </c>
      <c r="R9" s="20">
        <v>9</v>
      </c>
      <c r="T9" s="17">
        <v>7</v>
      </c>
      <c r="U9" s="20">
        <v>4</v>
      </c>
      <c r="V9" s="20">
        <v>5</v>
      </c>
      <c r="W9" s="18">
        <v>16</v>
      </c>
      <c r="X9" s="16">
        <v>91</v>
      </c>
      <c r="AE9" s="16">
        <v>7</v>
      </c>
      <c r="AF9" s="20">
        <v>10</v>
      </c>
      <c r="AG9" s="26"/>
      <c r="AH9" s="30">
        <v>9</v>
      </c>
      <c r="AI9" s="20">
        <v>4</v>
      </c>
      <c r="AJ9" s="20">
        <v>4</v>
      </c>
      <c r="AK9" s="31">
        <v>17</v>
      </c>
    </row>
    <row r="10" spans="1:71">
      <c r="A10" s="6" t="s">
        <v>15</v>
      </c>
      <c r="B10" s="6" t="s">
        <v>16</v>
      </c>
      <c r="C10" s="16">
        <v>11</v>
      </c>
      <c r="D10" s="20">
        <v>4</v>
      </c>
      <c r="F10" s="20">
        <v>8</v>
      </c>
      <c r="G10" s="20">
        <v>5</v>
      </c>
      <c r="H10" s="20">
        <v>4</v>
      </c>
      <c r="I10" s="18">
        <v>17</v>
      </c>
      <c r="J10" s="16">
        <v>9.5</v>
      </c>
      <c r="K10" s="20">
        <v>6.5</v>
      </c>
      <c r="M10" s="11">
        <f t="shared" si="0"/>
        <v>8</v>
      </c>
      <c r="N10" s="20">
        <v>5</v>
      </c>
      <c r="O10" s="20">
        <v>3</v>
      </c>
      <c r="P10" s="12">
        <f t="shared" si="1"/>
        <v>16</v>
      </c>
      <c r="Q10" s="16">
        <v>9</v>
      </c>
      <c r="R10" s="20">
        <v>7</v>
      </c>
      <c r="T10" s="20">
        <v>8</v>
      </c>
      <c r="U10" s="20">
        <v>4</v>
      </c>
      <c r="V10" s="20">
        <v>5</v>
      </c>
      <c r="W10" s="18">
        <v>17</v>
      </c>
      <c r="X10" s="16">
        <v>75</v>
      </c>
      <c r="AE10" s="16">
        <v>8</v>
      </c>
      <c r="AF10" s="20">
        <v>9</v>
      </c>
      <c r="AG10" s="26"/>
      <c r="AH10" s="30">
        <v>9</v>
      </c>
      <c r="AI10" s="20">
        <v>4.5</v>
      </c>
      <c r="AJ10" s="20">
        <v>4</v>
      </c>
      <c r="AK10" s="31">
        <v>18</v>
      </c>
    </row>
    <row r="11" spans="1:71">
      <c r="A11" s="6" t="s">
        <v>17</v>
      </c>
      <c r="B11" s="6" t="s">
        <v>18</v>
      </c>
      <c r="C11" s="16">
        <v>10</v>
      </c>
      <c r="D11" s="20">
        <v>3</v>
      </c>
      <c r="F11" s="20">
        <v>7</v>
      </c>
      <c r="G11" s="20">
        <v>4.5</v>
      </c>
      <c r="H11" s="20">
        <v>3</v>
      </c>
      <c r="I11" s="18">
        <v>15</v>
      </c>
      <c r="J11" s="16">
        <v>7</v>
      </c>
      <c r="K11" s="20">
        <v>8</v>
      </c>
      <c r="M11" s="11">
        <v>8</v>
      </c>
      <c r="N11" s="20">
        <v>5</v>
      </c>
      <c r="O11" s="20">
        <v>2.5</v>
      </c>
      <c r="P11" s="12">
        <v>16</v>
      </c>
      <c r="Q11" s="16">
        <v>8</v>
      </c>
      <c r="R11" s="20">
        <v>9</v>
      </c>
      <c r="T11" s="20">
        <v>9</v>
      </c>
      <c r="U11" s="20">
        <v>4.5</v>
      </c>
      <c r="V11" s="20">
        <v>5</v>
      </c>
      <c r="W11" s="18">
        <v>19</v>
      </c>
      <c r="X11" s="16">
        <v>85</v>
      </c>
      <c r="AE11" s="16">
        <v>7</v>
      </c>
      <c r="AF11" s="20">
        <v>8</v>
      </c>
      <c r="AG11" s="26"/>
      <c r="AH11" s="30">
        <v>8</v>
      </c>
      <c r="AI11" s="20">
        <v>3.5</v>
      </c>
      <c r="AJ11" s="20">
        <v>4</v>
      </c>
      <c r="AK11" s="31">
        <v>16</v>
      </c>
    </row>
    <row r="12" spans="1:71">
      <c r="A12" s="6" t="s">
        <v>19</v>
      </c>
      <c r="B12" s="6" t="s">
        <v>20</v>
      </c>
      <c r="C12" s="16">
        <v>6</v>
      </c>
      <c r="D12" s="20">
        <v>6.5</v>
      </c>
      <c r="F12" s="20">
        <v>6</v>
      </c>
      <c r="G12" s="20">
        <v>4.5</v>
      </c>
      <c r="H12" s="20">
        <v>3</v>
      </c>
      <c r="I12" s="18">
        <v>14</v>
      </c>
      <c r="J12" s="16">
        <v>8</v>
      </c>
      <c r="K12" s="20">
        <v>4</v>
      </c>
      <c r="M12" s="11">
        <f t="shared" si="0"/>
        <v>6</v>
      </c>
      <c r="N12" s="20">
        <v>5</v>
      </c>
      <c r="O12" s="20">
        <v>3</v>
      </c>
      <c r="P12" s="12">
        <f t="shared" si="1"/>
        <v>14</v>
      </c>
      <c r="Q12" s="16">
        <v>4</v>
      </c>
      <c r="R12" s="20">
        <v>6.5</v>
      </c>
      <c r="T12" s="20">
        <v>5</v>
      </c>
      <c r="U12" s="20">
        <v>3</v>
      </c>
      <c r="V12" s="20">
        <v>5</v>
      </c>
      <c r="W12" s="18">
        <v>13</v>
      </c>
      <c r="X12" s="16">
        <v>82</v>
      </c>
      <c r="AE12" s="16">
        <v>5</v>
      </c>
      <c r="AF12" s="20">
        <v>9</v>
      </c>
      <c r="AG12" s="26"/>
      <c r="AH12" s="30">
        <v>7</v>
      </c>
      <c r="AI12" s="20">
        <v>3.5</v>
      </c>
      <c r="AJ12" s="20">
        <v>5</v>
      </c>
      <c r="AK12" s="31">
        <v>16</v>
      </c>
    </row>
    <row r="13" spans="1:71">
      <c r="A13" s="6" t="s">
        <v>21</v>
      </c>
      <c r="B13" s="6" t="s">
        <v>20</v>
      </c>
      <c r="C13" s="16">
        <v>11</v>
      </c>
      <c r="D13" s="20">
        <v>10</v>
      </c>
      <c r="F13" s="20">
        <v>11</v>
      </c>
      <c r="G13" s="20">
        <v>5</v>
      </c>
      <c r="H13" s="20">
        <v>4</v>
      </c>
      <c r="I13" s="18">
        <v>20</v>
      </c>
      <c r="J13" s="16">
        <v>12.5</v>
      </c>
      <c r="K13" s="20">
        <v>8</v>
      </c>
      <c r="M13" s="11">
        <v>10</v>
      </c>
      <c r="N13" s="20">
        <v>5</v>
      </c>
      <c r="O13" s="20">
        <v>4</v>
      </c>
      <c r="P13" s="12">
        <f t="shared" si="1"/>
        <v>19</v>
      </c>
      <c r="Q13" s="16">
        <v>5</v>
      </c>
      <c r="R13" s="20">
        <v>6</v>
      </c>
      <c r="T13" s="20">
        <v>6</v>
      </c>
      <c r="U13" s="20">
        <v>3</v>
      </c>
      <c r="V13" s="20">
        <v>5</v>
      </c>
      <c r="W13" s="18">
        <v>14</v>
      </c>
      <c r="X13" s="16">
        <v>85</v>
      </c>
      <c r="AE13" s="16">
        <v>8</v>
      </c>
      <c r="AF13" s="20">
        <v>10</v>
      </c>
      <c r="AG13" s="26"/>
      <c r="AH13" s="30">
        <v>9</v>
      </c>
      <c r="AI13" s="20">
        <v>3.5</v>
      </c>
      <c r="AJ13" s="20">
        <v>5</v>
      </c>
      <c r="AK13" s="31">
        <v>18</v>
      </c>
    </row>
    <row r="14" spans="1:71">
      <c r="A14" s="6" t="s">
        <v>22</v>
      </c>
      <c r="B14" s="6" t="s">
        <v>23</v>
      </c>
      <c r="C14" s="16">
        <v>13</v>
      </c>
      <c r="D14" s="20">
        <v>11</v>
      </c>
      <c r="F14" s="20">
        <v>12</v>
      </c>
      <c r="G14" s="20">
        <v>5</v>
      </c>
      <c r="H14" s="20">
        <v>4</v>
      </c>
      <c r="I14" s="18">
        <v>21</v>
      </c>
      <c r="J14" s="16">
        <v>13</v>
      </c>
      <c r="K14" s="20">
        <v>7.5</v>
      </c>
      <c r="M14" s="11">
        <v>10</v>
      </c>
      <c r="N14" s="20">
        <v>4</v>
      </c>
      <c r="O14" s="20">
        <v>4</v>
      </c>
      <c r="P14" s="12">
        <f t="shared" si="1"/>
        <v>18</v>
      </c>
      <c r="Q14" s="16">
        <v>5</v>
      </c>
      <c r="R14" s="20">
        <v>13.5</v>
      </c>
      <c r="T14" s="20">
        <v>14</v>
      </c>
      <c r="U14" s="20">
        <v>2.5</v>
      </c>
      <c r="V14" s="20">
        <v>5</v>
      </c>
      <c r="W14" s="18">
        <v>24</v>
      </c>
      <c r="X14" s="16">
        <v>96</v>
      </c>
      <c r="AE14" s="16">
        <v>12</v>
      </c>
      <c r="AF14" s="20">
        <v>13</v>
      </c>
      <c r="AG14" s="26"/>
      <c r="AH14" s="30">
        <v>13</v>
      </c>
      <c r="AI14" s="20">
        <v>5</v>
      </c>
      <c r="AJ14" s="20">
        <v>5</v>
      </c>
      <c r="AK14" s="31">
        <v>23</v>
      </c>
    </row>
    <row r="15" spans="1:71">
      <c r="A15" s="6" t="s">
        <v>24</v>
      </c>
      <c r="B15" s="6" t="s">
        <v>25</v>
      </c>
      <c r="C15" s="16">
        <v>6</v>
      </c>
      <c r="D15" s="20">
        <v>7</v>
      </c>
      <c r="F15" s="20">
        <v>7</v>
      </c>
      <c r="G15" s="20">
        <v>5</v>
      </c>
      <c r="H15" s="20">
        <v>3.5</v>
      </c>
      <c r="I15" s="18">
        <v>16</v>
      </c>
      <c r="J15" s="16">
        <v>4</v>
      </c>
      <c r="K15" s="20">
        <v>3.5</v>
      </c>
      <c r="M15" s="11">
        <v>4</v>
      </c>
      <c r="N15" s="20">
        <v>5</v>
      </c>
      <c r="O15" s="20">
        <v>2.5</v>
      </c>
      <c r="P15" s="12">
        <v>12</v>
      </c>
      <c r="Q15" s="16">
        <v>14</v>
      </c>
      <c r="R15" s="20">
        <v>4</v>
      </c>
      <c r="T15" s="20">
        <v>4</v>
      </c>
      <c r="U15" s="20">
        <v>4.5</v>
      </c>
      <c r="V15" s="20">
        <v>5</v>
      </c>
      <c r="W15" s="18">
        <v>11</v>
      </c>
      <c r="X15" s="16">
        <v>75</v>
      </c>
      <c r="AE15" s="16">
        <v>4</v>
      </c>
      <c r="AF15" s="20">
        <v>7</v>
      </c>
      <c r="AG15" s="26"/>
      <c r="AH15" s="30">
        <v>6</v>
      </c>
      <c r="AI15" s="20">
        <v>4</v>
      </c>
      <c r="AJ15" s="20">
        <v>5</v>
      </c>
      <c r="AK15" s="31">
        <v>15</v>
      </c>
    </row>
    <row r="16" spans="1:71">
      <c r="A16" s="6" t="s">
        <v>26</v>
      </c>
      <c r="B16" s="6" t="s">
        <v>27</v>
      </c>
      <c r="C16" s="16">
        <v>10</v>
      </c>
      <c r="D16" s="20">
        <v>8</v>
      </c>
      <c r="F16" s="20">
        <v>9</v>
      </c>
      <c r="G16" s="20">
        <v>5</v>
      </c>
      <c r="H16" s="20">
        <v>4</v>
      </c>
      <c r="I16" s="18">
        <v>18</v>
      </c>
      <c r="J16" s="16">
        <v>10</v>
      </c>
      <c r="K16" s="20">
        <v>5</v>
      </c>
      <c r="M16" s="11">
        <v>8</v>
      </c>
      <c r="N16" s="20">
        <v>5</v>
      </c>
      <c r="O16" s="20">
        <v>3</v>
      </c>
      <c r="P16" s="12">
        <f t="shared" si="1"/>
        <v>16</v>
      </c>
      <c r="Q16" s="16">
        <v>3</v>
      </c>
      <c r="R16" s="20">
        <v>9.5</v>
      </c>
      <c r="T16" s="20">
        <v>9</v>
      </c>
      <c r="U16" s="20">
        <v>4.5</v>
      </c>
      <c r="V16" s="20">
        <v>5</v>
      </c>
      <c r="W16" s="18">
        <v>19</v>
      </c>
      <c r="X16" s="16">
        <v>98</v>
      </c>
      <c r="AE16" s="16">
        <v>8</v>
      </c>
      <c r="AF16" s="20">
        <v>12</v>
      </c>
      <c r="AG16" s="26"/>
      <c r="AH16" s="30">
        <v>10</v>
      </c>
      <c r="AI16" s="20">
        <v>4.5</v>
      </c>
      <c r="AJ16" s="20">
        <v>4.5</v>
      </c>
      <c r="AK16" s="31">
        <v>19</v>
      </c>
    </row>
    <row r="17" spans="1:37">
      <c r="A17" s="6" t="s">
        <v>28</v>
      </c>
      <c r="B17" s="6" t="s">
        <v>29</v>
      </c>
      <c r="C17" s="16">
        <v>9</v>
      </c>
      <c r="D17" s="20">
        <v>7</v>
      </c>
      <c r="F17" s="20">
        <v>8</v>
      </c>
      <c r="G17" s="20">
        <v>4.5</v>
      </c>
      <c r="H17" s="20">
        <v>3.5</v>
      </c>
      <c r="I17" s="18">
        <v>16</v>
      </c>
      <c r="J17" s="16">
        <v>12</v>
      </c>
      <c r="K17" s="20">
        <v>5</v>
      </c>
      <c r="M17" s="11">
        <v>9</v>
      </c>
      <c r="N17" s="20">
        <v>3.5</v>
      </c>
      <c r="O17" s="20">
        <v>3.5</v>
      </c>
      <c r="P17" s="12">
        <f t="shared" si="1"/>
        <v>16</v>
      </c>
      <c r="Q17" s="16">
        <v>9</v>
      </c>
      <c r="R17" s="20">
        <v>9.5</v>
      </c>
      <c r="T17" s="20">
        <v>9</v>
      </c>
      <c r="U17" s="20">
        <v>4.5</v>
      </c>
      <c r="V17" s="20">
        <v>5</v>
      </c>
      <c r="W17" s="18">
        <v>19</v>
      </c>
      <c r="X17" s="16">
        <v>90</v>
      </c>
      <c r="AE17" s="16">
        <v>8</v>
      </c>
      <c r="AF17" s="20">
        <v>10</v>
      </c>
      <c r="AG17" s="26"/>
      <c r="AH17" s="30">
        <v>9</v>
      </c>
      <c r="AI17" s="20">
        <v>4.5</v>
      </c>
      <c r="AJ17" s="20">
        <v>4.5</v>
      </c>
      <c r="AK17" s="31">
        <v>18</v>
      </c>
    </row>
    <row r="18" spans="1:37">
      <c r="A18" s="6" t="s">
        <v>30</v>
      </c>
      <c r="B18" s="6" t="s">
        <v>31</v>
      </c>
      <c r="C18" s="16" t="s">
        <v>89</v>
      </c>
      <c r="D18" s="16" t="s">
        <v>89</v>
      </c>
      <c r="E18" s="16" t="s">
        <v>89</v>
      </c>
      <c r="F18" s="16" t="s">
        <v>89</v>
      </c>
      <c r="G18" s="16" t="s">
        <v>89</v>
      </c>
      <c r="H18" s="16" t="s">
        <v>89</v>
      </c>
      <c r="I18" s="16" t="s">
        <v>89</v>
      </c>
      <c r="J18" s="16" t="s">
        <v>89</v>
      </c>
      <c r="K18" s="17" t="s">
        <v>89</v>
      </c>
      <c r="M18" s="11" t="s">
        <v>89</v>
      </c>
      <c r="N18" s="20" t="s">
        <v>89</v>
      </c>
      <c r="O18" s="20" t="s">
        <v>89</v>
      </c>
      <c r="P18" s="12">
        <f t="shared" si="1"/>
        <v>0</v>
      </c>
      <c r="Q18" s="19" t="s">
        <v>88</v>
      </c>
      <c r="R18" s="19" t="s">
        <v>88</v>
      </c>
      <c r="T18" s="19" t="s">
        <v>88</v>
      </c>
      <c r="U18" s="19" t="s">
        <v>88</v>
      </c>
      <c r="V18" s="19" t="s">
        <v>88</v>
      </c>
      <c r="W18" s="19" t="s">
        <v>88</v>
      </c>
      <c r="X18" s="16" t="s">
        <v>91</v>
      </c>
      <c r="AE18" s="27" t="s">
        <v>94</v>
      </c>
      <c r="AF18" s="28" t="s">
        <v>94</v>
      </c>
      <c r="AG18" s="26"/>
      <c r="AH18" s="32" t="s">
        <v>94</v>
      </c>
      <c r="AI18" s="32" t="s">
        <v>94</v>
      </c>
      <c r="AJ18" s="32" t="s">
        <v>94</v>
      </c>
      <c r="AK18" s="29" t="s">
        <v>94</v>
      </c>
    </row>
    <row r="19" spans="1:37">
      <c r="A19" s="6" t="s">
        <v>32</v>
      </c>
      <c r="B19" s="6" t="s">
        <v>33</v>
      </c>
      <c r="C19" s="16">
        <v>9</v>
      </c>
      <c r="D19" s="20">
        <v>11</v>
      </c>
      <c r="F19" s="20">
        <v>10</v>
      </c>
      <c r="G19" s="20">
        <v>4.5</v>
      </c>
      <c r="H19" s="20">
        <v>3.5</v>
      </c>
      <c r="I19" s="18">
        <v>18</v>
      </c>
      <c r="J19" s="16">
        <v>13</v>
      </c>
      <c r="K19" s="20">
        <v>7.5</v>
      </c>
      <c r="M19" s="11">
        <v>10</v>
      </c>
      <c r="N19" s="20">
        <v>5</v>
      </c>
      <c r="O19" s="20">
        <v>4</v>
      </c>
      <c r="P19" s="12">
        <f t="shared" si="1"/>
        <v>19</v>
      </c>
      <c r="Q19" s="16">
        <v>11</v>
      </c>
      <c r="R19" s="20">
        <v>12</v>
      </c>
      <c r="T19" s="20">
        <v>12</v>
      </c>
      <c r="U19" s="19">
        <v>4.5</v>
      </c>
      <c r="V19" s="20">
        <v>5</v>
      </c>
      <c r="W19" s="18">
        <v>22</v>
      </c>
      <c r="X19" s="16">
        <v>85</v>
      </c>
      <c r="AE19" s="16">
        <v>10</v>
      </c>
      <c r="AF19" s="20">
        <v>11</v>
      </c>
      <c r="AG19" s="26"/>
      <c r="AH19" s="30">
        <v>11</v>
      </c>
      <c r="AI19" s="20">
        <v>4</v>
      </c>
      <c r="AJ19" s="20">
        <v>5</v>
      </c>
      <c r="AK19" s="31">
        <v>20</v>
      </c>
    </row>
    <row r="20" spans="1:37">
      <c r="A20" s="6" t="s">
        <v>34</v>
      </c>
      <c r="B20" s="6" t="s">
        <v>35</v>
      </c>
      <c r="C20" s="16">
        <v>2</v>
      </c>
      <c r="D20" s="20">
        <v>6</v>
      </c>
      <c r="F20" s="20">
        <v>4</v>
      </c>
      <c r="G20" s="20">
        <v>4.5</v>
      </c>
      <c r="H20" s="20">
        <v>3</v>
      </c>
      <c r="I20" s="18">
        <v>12</v>
      </c>
      <c r="J20" s="16">
        <v>2</v>
      </c>
      <c r="K20" s="20">
        <v>2</v>
      </c>
      <c r="M20" s="11">
        <f t="shared" si="0"/>
        <v>2</v>
      </c>
      <c r="N20" s="20">
        <v>5</v>
      </c>
      <c r="O20" s="20">
        <v>2.5</v>
      </c>
      <c r="P20" s="12">
        <v>10</v>
      </c>
      <c r="Q20" s="16">
        <v>3</v>
      </c>
      <c r="R20" s="20">
        <v>5</v>
      </c>
      <c r="T20" s="20">
        <v>4</v>
      </c>
      <c r="U20" s="20">
        <v>2</v>
      </c>
      <c r="V20" s="20">
        <v>4</v>
      </c>
      <c r="W20" s="18">
        <v>10</v>
      </c>
      <c r="X20" s="16">
        <v>82</v>
      </c>
      <c r="AE20" s="16">
        <v>4</v>
      </c>
      <c r="AF20" s="20">
        <v>6</v>
      </c>
      <c r="AG20" s="26"/>
      <c r="AH20" s="30">
        <v>5</v>
      </c>
      <c r="AI20" s="20">
        <v>3.5</v>
      </c>
      <c r="AJ20" s="20">
        <v>5</v>
      </c>
      <c r="AK20" s="31">
        <v>14</v>
      </c>
    </row>
    <row r="21" spans="1:37">
      <c r="A21" s="6" t="s">
        <v>36</v>
      </c>
      <c r="B21" s="6" t="s">
        <v>37</v>
      </c>
      <c r="C21" s="16">
        <v>11</v>
      </c>
      <c r="D21" s="20">
        <v>6</v>
      </c>
      <c r="F21" s="20">
        <v>9</v>
      </c>
      <c r="G21" s="20">
        <v>4.5</v>
      </c>
      <c r="H21" s="20">
        <v>3.5</v>
      </c>
      <c r="I21" s="18">
        <v>17</v>
      </c>
      <c r="J21" s="16">
        <v>11.5</v>
      </c>
      <c r="K21" s="20">
        <v>9</v>
      </c>
      <c r="M21" s="11">
        <v>10</v>
      </c>
      <c r="N21" s="20">
        <v>5</v>
      </c>
      <c r="O21" s="20">
        <v>3.5</v>
      </c>
      <c r="P21" s="12">
        <v>19</v>
      </c>
      <c r="Q21" s="16">
        <v>7</v>
      </c>
      <c r="R21" s="20">
        <v>9</v>
      </c>
      <c r="T21" s="20">
        <v>8</v>
      </c>
      <c r="U21" s="20">
        <v>3</v>
      </c>
      <c r="V21" s="20">
        <v>5</v>
      </c>
      <c r="W21" s="18">
        <v>16</v>
      </c>
      <c r="X21" s="16">
        <v>85</v>
      </c>
      <c r="AE21" s="16">
        <v>8</v>
      </c>
      <c r="AF21" s="20">
        <v>9</v>
      </c>
      <c r="AG21" s="26"/>
      <c r="AH21" s="30">
        <v>9</v>
      </c>
      <c r="AI21" s="20">
        <v>4.5</v>
      </c>
      <c r="AJ21" s="20">
        <v>4</v>
      </c>
      <c r="AK21" s="31">
        <v>18</v>
      </c>
    </row>
    <row r="22" spans="1:37">
      <c r="A22" s="6" t="s">
        <v>38</v>
      </c>
      <c r="B22" s="6" t="s">
        <v>39</v>
      </c>
      <c r="C22" s="16">
        <v>9</v>
      </c>
      <c r="D22" s="20">
        <v>5</v>
      </c>
      <c r="F22" s="20">
        <v>7</v>
      </c>
      <c r="G22" s="20">
        <v>4.5</v>
      </c>
      <c r="H22" s="20">
        <v>3.5</v>
      </c>
      <c r="I22" s="18">
        <v>15</v>
      </c>
      <c r="J22" s="16">
        <v>10</v>
      </c>
      <c r="K22" s="20">
        <v>6</v>
      </c>
      <c r="M22" s="11">
        <f t="shared" si="0"/>
        <v>8</v>
      </c>
      <c r="N22" s="20">
        <v>5</v>
      </c>
      <c r="O22" s="20">
        <v>3.5</v>
      </c>
      <c r="P22" s="12">
        <v>17</v>
      </c>
      <c r="Q22" s="16">
        <v>6</v>
      </c>
      <c r="R22" s="20">
        <v>5.5</v>
      </c>
      <c r="T22" s="20">
        <v>6</v>
      </c>
      <c r="U22" s="20">
        <v>3.5</v>
      </c>
      <c r="V22" s="20">
        <v>5</v>
      </c>
      <c r="W22" s="18">
        <v>15</v>
      </c>
      <c r="X22" s="16">
        <v>89</v>
      </c>
      <c r="AE22" s="33">
        <v>4</v>
      </c>
      <c r="AF22" s="20">
        <v>6</v>
      </c>
      <c r="AG22" s="26"/>
      <c r="AH22" s="30">
        <v>5</v>
      </c>
      <c r="AI22" s="20">
        <v>4</v>
      </c>
      <c r="AJ22" s="20">
        <v>5</v>
      </c>
      <c r="AK22" s="31">
        <v>14</v>
      </c>
    </row>
    <row r="23" spans="1:37">
      <c r="A23" s="6" t="s">
        <v>40</v>
      </c>
      <c r="B23" s="6" t="s">
        <v>41</v>
      </c>
      <c r="C23" s="16">
        <v>14</v>
      </c>
      <c r="D23" s="20">
        <v>9</v>
      </c>
      <c r="F23" s="20">
        <v>12</v>
      </c>
      <c r="G23" s="20">
        <v>4.5</v>
      </c>
      <c r="H23" s="20">
        <v>5</v>
      </c>
      <c r="I23" s="18">
        <v>22</v>
      </c>
      <c r="J23" s="16">
        <v>12</v>
      </c>
      <c r="K23" s="20">
        <v>10</v>
      </c>
      <c r="M23" s="11">
        <f t="shared" si="0"/>
        <v>11</v>
      </c>
      <c r="N23" s="20">
        <v>5</v>
      </c>
      <c r="O23" s="20">
        <v>4</v>
      </c>
      <c r="P23" s="12">
        <f t="shared" si="1"/>
        <v>20</v>
      </c>
      <c r="Q23" s="16">
        <v>10</v>
      </c>
      <c r="R23" s="20">
        <v>10.5</v>
      </c>
      <c r="T23" s="20">
        <v>10</v>
      </c>
      <c r="U23" s="20">
        <v>4.5</v>
      </c>
      <c r="V23" s="20">
        <v>5</v>
      </c>
      <c r="W23" s="18">
        <v>20</v>
      </c>
      <c r="X23" s="16">
        <v>85</v>
      </c>
      <c r="AE23" s="16">
        <v>10</v>
      </c>
      <c r="AF23" s="20">
        <v>14</v>
      </c>
      <c r="AG23" s="26"/>
      <c r="AH23" s="30">
        <v>12</v>
      </c>
      <c r="AI23" s="20">
        <v>4.5</v>
      </c>
      <c r="AJ23" s="20">
        <v>5</v>
      </c>
      <c r="AK23" s="31">
        <v>22</v>
      </c>
    </row>
    <row r="24" spans="1:37">
      <c r="A24" s="6" t="s">
        <v>42</v>
      </c>
      <c r="B24" s="6" t="s">
        <v>43</v>
      </c>
      <c r="C24" s="16">
        <v>8</v>
      </c>
      <c r="D24" s="20">
        <v>8</v>
      </c>
      <c r="F24" s="20">
        <v>8</v>
      </c>
      <c r="G24" s="20">
        <v>4.5</v>
      </c>
      <c r="H24" s="20">
        <v>4</v>
      </c>
      <c r="I24" s="18">
        <v>17</v>
      </c>
      <c r="J24" s="16">
        <v>5.5</v>
      </c>
      <c r="K24" s="20">
        <v>4.5</v>
      </c>
      <c r="M24" s="11">
        <f t="shared" si="0"/>
        <v>5</v>
      </c>
      <c r="N24" s="20">
        <v>5</v>
      </c>
      <c r="O24" s="20">
        <v>2</v>
      </c>
      <c r="P24" s="12">
        <f t="shared" si="1"/>
        <v>12</v>
      </c>
      <c r="Q24" s="16">
        <v>6</v>
      </c>
      <c r="R24" s="20">
        <v>7.5</v>
      </c>
      <c r="T24" s="20">
        <v>7</v>
      </c>
      <c r="U24" s="20">
        <v>3.5</v>
      </c>
      <c r="V24" s="20">
        <v>5</v>
      </c>
      <c r="W24" s="18">
        <v>16</v>
      </c>
      <c r="X24" s="16">
        <v>88</v>
      </c>
      <c r="AE24" s="16">
        <v>6</v>
      </c>
      <c r="AF24" s="20">
        <v>9</v>
      </c>
      <c r="AG24" s="26"/>
      <c r="AH24" s="30">
        <v>8</v>
      </c>
      <c r="AI24" s="20">
        <v>4</v>
      </c>
      <c r="AJ24" s="20">
        <v>5</v>
      </c>
      <c r="AK24" s="31">
        <v>17</v>
      </c>
    </row>
    <row r="25" spans="1:37">
      <c r="A25" s="6" t="s">
        <v>44</v>
      </c>
      <c r="B25" s="6" t="s">
        <v>45</v>
      </c>
      <c r="C25" s="16">
        <v>11</v>
      </c>
      <c r="D25" s="20">
        <v>8</v>
      </c>
      <c r="F25" s="20">
        <v>10</v>
      </c>
      <c r="G25" s="20">
        <v>4.5</v>
      </c>
      <c r="H25" s="20">
        <v>3.5</v>
      </c>
      <c r="I25" s="18">
        <v>18</v>
      </c>
      <c r="J25" s="16">
        <v>10.5</v>
      </c>
      <c r="K25" s="20">
        <v>10</v>
      </c>
      <c r="M25" s="11">
        <v>10</v>
      </c>
      <c r="N25" s="20">
        <v>5</v>
      </c>
      <c r="O25" s="20">
        <v>3.5</v>
      </c>
      <c r="P25" s="12">
        <v>19</v>
      </c>
      <c r="Q25" s="16">
        <v>10</v>
      </c>
      <c r="R25" s="20">
        <v>9</v>
      </c>
      <c r="T25" s="20">
        <v>10</v>
      </c>
      <c r="U25" s="20">
        <v>4.5</v>
      </c>
      <c r="V25" s="20">
        <v>5</v>
      </c>
      <c r="W25" s="18">
        <v>20</v>
      </c>
      <c r="X25" s="16">
        <v>90</v>
      </c>
      <c r="AE25" s="16">
        <v>9</v>
      </c>
      <c r="AF25" s="20">
        <v>10</v>
      </c>
      <c r="AG25" s="26"/>
      <c r="AH25" s="30">
        <v>10</v>
      </c>
      <c r="AI25" s="20">
        <v>4.5</v>
      </c>
      <c r="AJ25" s="20">
        <v>4.5</v>
      </c>
      <c r="AK25" s="31">
        <v>19</v>
      </c>
    </row>
    <row r="26" spans="1:37">
      <c r="A26" s="6" t="s">
        <v>46</v>
      </c>
      <c r="B26" s="6" t="s">
        <v>47</v>
      </c>
      <c r="C26" s="16">
        <v>7</v>
      </c>
      <c r="D26" s="20">
        <v>5</v>
      </c>
      <c r="F26" s="20">
        <v>6</v>
      </c>
      <c r="G26" s="20">
        <v>4.5</v>
      </c>
      <c r="H26" s="20">
        <v>3.5</v>
      </c>
      <c r="I26" s="18">
        <v>14</v>
      </c>
      <c r="J26" s="16">
        <v>9</v>
      </c>
      <c r="K26" s="20">
        <v>6.5</v>
      </c>
      <c r="M26" s="11">
        <v>8</v>
      </c>
      <c r="N26" s="20">
        <v>5</v>
      </c>
      <c r="O26" s="20">
        <v>2.5</v>
      </c>
      <c r="P26" s="12">
        <v>16</v>
      </c>
      <c r="Q26" s="16">
        <v>5</v>
      </c>
      <c r="R26" s="20">
        <v>5</v>
      </c>
      <c r="T26" s="20">
        <v>5</v>
      </c>
      <c r="U26" s="20">
        <v>3.5</v>
      </c>
      <c r="V26" s="20">
        <v>5</v>
      </c>
      <c r="W26" s="18">
        <v>14</v>
      </c>
      <c r="X26" s="16">
        <v>85</v>
      </c>
      <c r="AE26" s="16">
        <v>7</v>
      </c>
      <c r="AF26" s="20">
        <v>8</v>
      </c>
      <c r="AG26" s="26"/>
      <c r="AH26" s="30">
        <v>8</v>
      </c>
      <c r="AI26" s="20">
        <v>4</v>
      </c>
      <c r="AJ26" s="20">
        <v>4</v>
      </c>
      <c r="AK26" s="31">
        <v>16</v>
      </c>
    </row>
    <row r="27" spans="1:37">
      <c r="A27" s="6" t="s">
        <v>48</v>
      </c>
      <c r="B27" s="6" t="s">
        <v>49</v>
      </c>
      <c r="C27" s="16">
        <v>9</v>
      </c>
      <c r="D27" s="20">
        <v>10</v>
      </c>
      <c r="F27" s="20">
        <v>10</v>
      </c>
      <c r="G27" s="20">
        <v>4.5</v>
      </c>
      <c r="H27" s="20">
        <v>3</v>
      </c>
      <c r="I27" s="18">
        <v>18</v>
      </c>
      <c r="J27" s="16">
        <v>12.5</v>
      </c>
      <c r="K27" s="20">
        <v>7</v>
      </c>
      <c r="M27" s="11">
        <v>10</v>
      </c>
      <c r="N27" s="20">
        <v>5</v>
      </c>
      <c r="O27" s="20">
        <v>3</v>
      </c>
      <c r="P27" s="12">
        <f t="shared" si="1"/>
        <v>18</v>
      </c>
      <c r="Q27" s="16">
        <v>11</v>
      </c>
      <c r="R27" s="20">
        <v>10</v>
      </c>
      <c r="T27" s="20">
        <v>11</v>
      </c>
      <c r="U27" s="20">
        <v>4</v>
      </c>
      <c r="V27" s="20">
        <v>5</v>
      </c>
      <c r="W27" s="18">
        <v>20</v>
      </c>
      <c r="X27" s="16">
        <v>90</v>
      </c>
      <c r="AE27" s="16">
        <v>8</v>
      </c>
      <c r="AF27" s="20">
        <v>11</v>
      </c>
      <c r="AG27" s="26"/>
      <c r="AH27" s="30">
        <v>10</v>
      </c>
      <c r="AI27" s="20">
        <v>4</v>
      </c>
      <c r="AJ27" s="20">
        <v>4</v>
      </c>
      <c r="AK27" s="31">
        <v>18</v>
      </c>
    </row>
    <row r="28" spans="1:37">
      <c r="A28" s="6" t="s">
        <v>50</v>
      </c>
      <c r="B28" s="6" t="s">
        <v>51</v>
      </c>
      <c r="C28" s="16">
        <v>13</v>
      </c>
      <c r="D28" s="20">
        <v>10</v>
      </c>
      <c r="F28" s="20">
        <v>12</v>
      </c>
      <c r="G28" s="20">
        <v>4.5</v>
      </c>
      <c r="H28" s="20">
        <v>5</v>
      </c>
      <c r="I28" s="18">
        <v>22</v>
      </c>
      <c r="J28" s="16">
        <v>12.5</v>
      </c>
      <c r="K28" s="20">
        <v>10</v>
      </c>
      <c r="M28" s="11">
        <v>11</v>
      </c>
      <c r="N28" s="20">
        <v>5</v>
      </c>
      <c r="O28" s="20">
        <v>4</v>
      </c>
      <c r="P28" s="12">
        <f t="shared" si="1"/>
        <v>20</v>
      </c>
      <c r="Q28" s="16">
        <v>10</v>
      </c>
      <c r="R28" s="20">
        <v>10</v>
      </c>
      <c r="T28" s="20">
        <v>10</v>
      </c>
      <c r="U28" s="20">
        <v>4.5</v>
      </c>
      <c r="V28" s="20">
        <v>5</v>
      </c>
      <c r="W28" s="18">
        <v>20</v>
      </c>
      <c r="X28" s="16">
        <v>87</v>
      </c>
      <c r="AE28" s="16">
        <v>10</v>
      </c>
      <c r="AF28" s="20">
        <v>12</v>
      </c>
      <c r="AG28" s="26"/>
      <c r="AH28" s="30">
        <v>11</v>
      </c>
      <c r="AI28" s="20">
        <v>4.5</v>
      </c>
      <c r="AJ28" s="20">
        <v>4.5</v>
      </c>
      <c r="AK28" s="31">
        <v>20</v>
      </c>
    </row>
    <row r="29" spans="1:37">
      <c r="A29" s="6" t="s">
        <v>52</v>
      </c>
      <c r="B29" s="6" t="s">
        <v>53</v>
      </c>
      <c r="C29" s="16">
        <v>14</v>
      </c>
      <c r="D29" s="20">
        <v>14.5</v>
      </c>
      <c r="F29" s="20">
        <v>14</v>
      </c>
      <c r="G29" s="20">
        <v>5</v>
      </c>
      <c r="H29" s="20">
        <v>4.5</v>
      </c>
      <c r="I29" s="18">
        <v>24</v>
      </c>
      <c r="J29" s="16">
        <v>15</v>
      </c>
      <c r="K29" s="20">
        <v>15</v>
      </c>
      <c r="M29" s="11">
        <f t="shared" si="0"/>
        <v>15</v>
      </c>
      <c r="N29" s="20">
        <v>5</v>
      </c>
      <c r="O29" s="20">
        <v>4.5</v>
      </c>
      <c r="P29" s="12">
        <v>25</v>
      </c>
      <c r="Q29" s="16">
        <v>14</v>
      </c>
      <c r="R29" s="20">
        <v>13.5</v>
      </c>
      <c r="T29" s="20">
        <v>14</v>
      </c>
      <c r="U29" s="20">
        <v>5</v>
      </c>
      <c r="V29" s="20">
        <v>5</v>
      </c>
      <c r="W29" s="18">
        <v>24</v>
      </c>
      <c r="X29" s="16">
        <v>96</v>
      </c>
      <c r="AE29" s="16">
        <v>12</v>
      </c>
      <c r="AF29" s="20">
        <v>14</v>
      </c>
      <c r="AG29" s="26"/>
      <c r="AH29" s="30">
        <v>13</v>
      </c>
      <c r="AI29" s="20">
        <v>5</v>
      </c>
      <c r="AJ29" s="20">
        <v>5</v>
      </c>
      <c r="AK29" s="31">
        <v>23</v>
      </c>
    </row>
    <row r="30" spans="1:37">
      <c r="A30" s="6" t="s">
        <v>54</v>
      </c>
      <c r="B30" s="6" t="s">
        <v>55</v>
      </c>
      <c r="C30" s="16">
        <v>7</v>
      </c>
      <c r="D30" s="20">
        <v>7</v>
      </c>
      <c r="F30" s="20">
        <v>7</v>
      </c>
      <c r="G30" s="20">
        <v>5</v>
      </c>
      <c r="H30" s="20">
        <v>3.5</v>
      </c>
      <c r="I30" s="18">
        <v>16</v>
      </c>
      <c r="J30" s="16">
        <v>10</v>
      </c>
      <c r="K30" s="20">
        <v>4</v>
      </c>
      <c r="M30" s="11">
        <f t="shared" si="0"/>
        <v>7</v>
      </c>
      <c r="N30" s="20">
        <v>5</v>
      </c>
      <c r="O30" s="20">
        <v>3</v>
      </c>
      <c r="P30" s="12">
        <f t="shared" si="1"/>
        <v>15</v>
      </c>
      <c r="Q30" s="16">
        <v>7</v>
      </c>
      <c r="R30" s="20">
        <v>8.5</v>
      </c>
      <c r="T30" s="20">
        <v>8</v>
      </c>
      <c r="U30" s="20">
        <v>4</v>
      </c>
      <c r="V30" s="20">
        <v>5</v>
      </c>
      <c r="W30" s="18">
        <v>17</v>
      </c>
      <c r="X30" s="16">
        <v>87</v>
      </c>
      <c r="AE30" s="16">
        <v>7</v>
      </c>
      <c r="AF30" s="20">
        <v>10</v>
      </c>
      <c r="AG30" s="26"/>
      <c r="AH30" s="30">
        <v>9</v>
      </c>
      <c r="AI30" s="20">
        <v>3.5</v>
      </c>
      <c r="AJ30" s="20">
        <v>5</v>
      </c>
      <c r="AK30" s="31">
        <v>18</v>
      </c>
    </row>
    <row r="31" spans="1:37">
      <c r="A31" s="6" t="s">
        <v>56</v>
      </c>
      <c r="B31" s="6" t="s">
        <v>57</v>
      </c>
      <c r="C31" s="16">
        <v>6</v>
      </c>
      <c r="D31" s="20">
        <v>6</v>
      </c>
      <c r="F31" s="20">
        <v>6</v>
      </c>
      <c r="G31" s="20">
        <v>5</v>
      </c>
      <c r="H31" s="20">
        <v>4</v>
      </c>
      <c r="I31" s="18">
        <v>15</v>
      </c>
      <c r="J31" s="16">
        <v>7.5</v>
      </c>
      <c r="K31" s="20">
        <v>4</v>
      </c>
      <c r="M31" s="11">
        <v>6</v>
      </c>
      <c r="N31" s="20">
        <v>5</v>
      </c>
      <c r="O31" s="20">
        <v>2</v>
      </c>
      <c r="P31" s="12">
        <f t="shared" si="1"/>
        <v>13</v>
      </c>
      <c r="Q31" s="16">
        <v>3</v>
      </c>
      <c r="R31" s="20">
        <v>7</v>
      </c>
      <c r="T31" s="20">
        <v>5</v>
      </c>
      <c r="U31" s="20">
        <v>3</v>
      </c>
      <c r="V31" s="20">
        <v>5</v>
      </c>
      <c r="W31" s="18">
        <v>13</v>
      </c>
      <c r="X31" s="16">
        <v>86</v>
      </c>
      <c r="AE31" s="16">
        <v>5</v>
      </c>
      <c r="AF31" s="20">
        <v>7</v>
      </c>
      <c r="AG31" s="26"/>
      <c r="AH31" s="30">
        <v>6</v>
      </c>
      <c r="AI31" s="20">
        <v>4</v>
      </c>
      <c r="AJ31" s="20">
        <v>5</v>
      </c>
      <c r="AK31" s="31">
        <v>15</v>
      </c>
    </row>
    <row r="32" spans="1:37">
      <c r="A32" s="6" t="s">
        <v>58</v>
      </c>
      <c r="B32" s="6" t="s">
        <v>59</v>
      </c>
      <c r="C32" s="16">
        <v>11</v>
      </c>
      <c r="D32" s="20">
        <v>8</v>
      </c>
      <c r="F32" s="20">
        <v>10</v>
      </c>
      <c r="G32" s="20">
        <v>5</v>
      </c>
      <c r="H32" s="20">
        <v>3.5</v>
      </c>
      <c r="I32" s="18">
        <v>19</v>
      </c>
      <c r="J32" s="16">
        <v>8.5</v>
      </c>
      <c r="K32" s="20">
        <v>9</v>
      </c>
      <c r="M32" s="11">
        <v>9</v>
      </c>
      <c r="N32" s="20">
        <v>5</v>
      </c>
      <c r="O32" s="20">
        <v>4</v>
      </c>
      <c r="P32" s="12">
        <f t="shared" si="1"/>
        <v>18</v>
      </c>
      <c r="Q32" s="16">
        <v>9</v>
      </c>
      <c r="R32" s="20">
        <v>9.5</v>
      </c>
      <c r="T32" s="20">
        <v>9</v>
      </c>
      <c r="U32" s="20">
        <v>4.5</v>
      </c>
      <c r="V32" s="20">
        <v>5</v>
      </c>
      <c r="W32" s="18">
        <v>19</v>
      </c>
      <c r="X32" s="16">
        <v>85</v>
      </c>
      <c r="AE32" s="16">
        <v>10</v>
      </c>
      <c r="AF32" s="20">
        <v>10</v>
      </c>
      <c r="AG32" s="26"/>
      <c r="AH32" s="30">
        <v>10</v>
      </c>
      <c r="AI32" s="20">
        <v>4.5</v>
      </c>
      <c r="AJ32" s="20">
        <v>5</v>
      </c>
      <c r="AK32" s="31">
        <v>20</v>
      </c>
    </row>
    <row r="33" spans="1:37">
      <c r="A33" s="6" t="s">
        <v>60</v>
      </c>
      <c r="B33" s="6" t="s">
        <v>61</v>
      </c>
      <c r="C33" s="16">
        <v>8</v>
      </c>
      <c r="D33" s="20">
        <v>7</v>
      </c>
      <c r="F33" s="20">
        <v>8</v>
      </c>
      <c r="G33" s="20">
        <v>4.5</v>
      </c>
      <c r="H33" s="20">
        <v>3</v>
      </c>
      <c r="I33" s="18">
        <v>16</v>
      </c>
      <c r="J33" s="16">
        <v>8</v>
      </c>
      <c r="K33" s="20">
        <v>3</v>
      </c>
      <c r="M33" s="11">
        <v>6</v>
      </c>
      <c r="N33" s="20">
        <v>5</v>
      </c>
      <c r="O33" s="20">
        <v>2</v>
      </c>
      <c r="P33" s="12">
        <f t="shared" si="1"/>
        <v>13</v>
      </c>
      <c r="Q33" s="16">
        <v>7</v>
      </c>
      <c r="R33" s="20">
        <v>9</v>
      </c>
      <c r="T33" s="20">
        <v>8</v>
      </c>
      <c r="U33" s="20">
        <v>4</v>
      </c>
      <c r="V33" s="20">
        <v>5</v>
      </c>
      <c r="W33" s="18">
        <v>17</v>
      </c>
      <c r="X33" s="16">
        <v>80</v>
      </c>
      <c r="AE33" s="16">
        <v>7</v>
      </c>
      <c r="AF33" s="20">
        <v>7</v>
      </c>
      <c r="AG33" s="26"/>
      <c r="AH33" s="30">
        <v>7</v>
      </c>
      <c r="AI33" s="20">
        <v>4</v>
      </c>
      <c r="AJ33" s="20">
        <v>5</v>
      </c>
      <c r="AK33" s="31">
        <v>16</v>
      </c>
    </row>
    <row r="34" spans="1:37">
      <c r="A34" s="6" t="s">
        <v>62</v>
      </c>
      <c r="B34" s="6" t="s">
        <v>63</v>
      </c>
      <c r="C34" s="16">
        <v>10</v>
      </c>
      <c r="D34" s="20">
        <v>6</v>
      </c>
      <c r="F34" s="20">
        <v>8</v>
      </c>
      <c r="G34" s="20">
        <v>5</v>
      </c>
      <c r="H34" s="20">
        <v>4</v>
      </c>
      <c r="I34" s="18">
        <v>17</v>
      </c>
      <c r="J34" s="16">
        <v>10.5</v>
      </c>
      <c r="K34" s="20">
        <v>5</v>
      </c>
      <c r="M34" s="11">
        <v>8</v>
      </c>
      <c r="N34" s="20">
        <v>5</v>
      </c>
      <c r="O34" s="20">
        <v>4</v>
      </c>
      <c r="P34" s="12">
        <f t="shared" si="1"/>
        <v>17</v>
      </c>
      <c r="Q34" s="16">
        <v>12</v>
      </c>
      <c r="R34" s="20">
        <v>9</v>
      </c>
      <c r="T34" s="20">
        <v>11</v>
      </c>
      <c r="U34" s="20">
        <v>4.5</v>
      </c>
      <c r="V34" s="20">
        <v>5</v>
      </c>
      <c r="W34" s="18">
        <v>21</v>
      </c>
      <c r="X34" s="16">
        <v>85</v>
      </c>
      <c r="AE34" s="16">
        <v>10</v>
      </c>
      <c r="AF34" s="20">
        <v>11</v>
      </c>
      <c r="AG34" s="26"/>
      <c r="AH34" s="30">
        <v>11</v>
      </c>
      <c r="AI34" s="20">
        <v>4.5</v>
      </c>
      <c r="AJ34" s="20">
        <v>4.5</v>
      </c>
      <c r="AK34" s="31">
        <v>20</v>
      </c>
    </row>
    <row r="35" spans="1:37">
      <c r="A35" s="6" t="s">
        <v>64</v>
      </c>
      <c r="B35" s="6" t="s">
        <v>65</v>
      </c>
      <c r="F35" s="20"/>
      <c r="G35" s="20"/>
      <c r="H35" s="20"/>
      <c r="J35" s="16" t="s">
        <v>90</v>
      </c>
      <c r="K35" s="20" t="s">
        <v>89</v>
      </c>
      <c r="M35" s="11" t="s">
        <v>89</v>
      </c>
      <c r="N35" s="20" t="s">
        <v>89</v>
      </c>
      <c r="O35" s="20" t="s">
        <v>89</v>
      </c>
      <c r="P35" s="12">
        <f t="shared" si="1"/>
        <v>0</v>
      </c>
      <c r="Q35" s="19" t="s">
        <v>88</v>
      </c>
      <c r="R35" s="19" t="s">
        <v>88</v>
      </c>
      <c r="T35" s="19" t="s">
        <v>88</v>
      </c>
      <c r="U35" s="21"/>
      <c r="V35" s="19" t="s">
        <v>88</v>
      </c>
      <c r="W35" s="19" t="s">
        <v>88</v>
      </c>
      <c r="X35" s="16" t="s">
        <v>91</v>
      </c>
      <c r="AE35" s="27" t="s">
        <v>94</v>
      </c>
      <c r="AF35" s="28" t="s">
        <v>94</v>
      </c>
      <c r="AG35" s="26"/>
      <c r="AH35" s="32" t="s">
        <v>94</v>
      </c>
      <c r="AI35" s="32" t="s">
        <v>94</v>
      </c>
      <c r="AJ35" s="32" t="s">
        <v>94</v>
      </c>
      <c r="AK35" s="29" t="s">
        <v>94</v>
      </c>
    </row>
    <row r="36" spans="1:37">
      <c r="A36" s="6" t="s">
        <v>66</v>
      </c>
      <c r="B36" s="6" t="s">
        <v>67</v>
      </c>
      <c r="C36" s="16">
        <v>15</v>
      </c>
      <c r="D36" s="20">
        <v>14</v>
      </c>
      <c r="F36" s="20">
        <v>15</v>
      </c>
      <c r="G36" s="20">
        <v>5</v>
      </c>
      <c r="H36" s="20">
        <v>4.5</v>
      </c>
      <c r="I36" s="18">
        <v>25</v>
      </c>
      <c r="J36" s="16">
        <v>15</v>
      </c>
      <c r="K36" s="20">
        <v>14</v>
      </c>
      <c r="M36" s="11">
        <v>15</v>
      </c>
      <c r="N36" s="20">
        <v>5</v>
      </c>
      <c r="O36" s="20">
        <v>4.5</v>
      </c>
      <c r="P36" s="12">
        <v>25</v>
      </c>
      <c r="Q36" s="16">
        <v>14</v>
      </c>
      <c r="R36" s="20">
        <v>13.5</v>
      </c>
      <c r="T36" s="20">
        <v>14</v>
      </c>
      <c r="U36" s="20">
        <v>5</v>
      </c>
      <c r="V36" s="20">
        <v>5</v>
      </c>
      <c r="W36" s="18">
        <v>24</v>
      </c>
      <c r="X36" s="16">
        <v>96</v>
      </c>
      <c r="AE36" s="16">
        <v>12</v>
      </c>
      <c r="AF36" s="20">
        <v>14</v>
      </c>
      <c r="AG36" s="26"/>
      <c r="AH36" s="30">
        <v>13</v>
      </c>
      <c r="AI36" s="20">
        <v>5</v>
      </c>
      <c r="AJ36" s="20">
        <v>5</v>
      </c>
      <c r="AK36" s="31">
        <v>23</v>
      </c>
    </row>
    <row r="37" spans="1:37">
      <c r="A37" s="6" t="s">
        <v>68</v>
      </c>
      <c r="B37" s="6" t="s">
        <v>69</v>
      </c>
      <c r="C37" s="16">
        <v>7</v>
      </c>
      <c r="D37" s="20">
        <v>5</v>
      </c>
      <c r="F37" s="20">
        <v>6</v>
      </c>
      <c r="G37" s="20">
        <v>4.5</v>
      </c>
      <c r="H37" s="20">
        <v>3</v>
      </c>
      <c r="I37" s="18">
        <v>14</v>
      </c>
      <c r="J37" s="16">
        <v>10</v>
      </c>
      <c r="K37" s="20">
        <v>6</v>
      </c>
      <c r="M37" s="11">
        <f t="shared" si="0"/>
        <v>8</v>
      </c>
      <c r="N37" s="20">
        <v>5</v>
      </c>
      <c r="O37" s="20">
        <v>2.5</v>
      </c>
      <c r="P37" s="12">
        <v>16</v>
      </c>
      <c r="Q37" s="16">
        <v>6</v>
      </c>
      <c r="R37" s="20">
        <v>5.5</v>
      </c>
      <c r="T37" s="20">
        <v>6</v>
      </c>
      <c r="U37" s="20">
        <v>3.5</v>
      </c>
      <c r="V37" s="20">
        <v>5</v>
      </c>
      <c r="W37" s="18">
        <v>15</v>
      </c>
      <c r="X37" s="16">
        <v>75</v>
      </c>
      <c r="AE37" s="16">
        <v>7</v>
      </c>
      <c r="AF37" s="20">
        <v>9</v>
      </c>
      <c r="AG37" s="26"/>
      <c r="AH37" s="30">
        <v>8</v>
      </c>
      <c r="AI37" s="20">
        <v>3.5</v>
      </c>
      <c r="AJ37" s="20">
        <v>5</v>
      </c>
      <c r="AK37" s="31">
        <v>17</v>
      </c>
    </row>
    <row r="38" spans="1:37">
      <c r="A38" s="6" t="s">
        <v>70</v>
      </c>
      <c r="B38" s="6" t="s">
        <v>71</v>
      </c>
      <c r="C38" s="16">
        <v>10</v>
      </c>
      <c r="D38" s="20">
        <v>6</v>
      </c>
      <c r="F38" s="20">
        <v>8</v>
      </c>
      <c r="G38" s="20">
        <v>5</v>
      </c>
      <c r="H38" s="20">
        <v>3.5</v>
      </c>
      <c r="I38" s="18">
        <v>17</v>
      </c>
      <c r="J38" s="16">
        <v>14</v>
      </c>
      <c r="K38" s="20">
        <v>9</v>
      </c>
      <c r="M38" s="11">
        <v>12</v>
      </c>
      <c r="N38" s="20">
        <v>5</v>
      </c>
      <c r="O38" s="20">
        <v>3.5</v>
      </c>
      <c r="P38" s="12">
        <v>21</v>
      </c>
      <c r="Q38" s="16">
        <v>8</v>
      </c>
      <c r="R38" s="20">
        <v>10</v>
      </c>
      <c r="T38" s="20">
        <v>9</v>
      </c>
      <c r="U38" s="20">
        <v>3.5</v>
      </c>
      <c r="V38" s="20">
        <v>5</v>
      </c>
      <c r="W38" s="18">
        <v>18</v>
      </c>
      <c r="X38" s="16">
        <v>98</v>
      </c>
      <c r="AE38" s="16">
        <v>11</v>
      </c>
      <c r="AF38" s="20">
        <v>13</v>
      </c>
      <c r="AG38" s="26"/>
      <c r="AH38" s="30">
        <v>12</v>
      </c>
      <c r="AI38" s="20">
        <v>4</v>
      </c>
      <c r="AJ38" s="20">
        <v>4.5</v>
      </c>
      <c r="AK38" s="31">
        <v>21</v>
      </c>
    </row>
    <row r="39" spans="1:37">
      <c r="AK39" s="31"/>
    </row>
  </sheetData>
  <pageMargins left="0.7" right="0.7" top="0.75" bottom="0.75" header="0.3" footer="0.3"/>
  <pageSetup paperSize="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fc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user</cp:lastModifiedBy>
  <dcterms:created xsi:type="dcterms:W3CDTF">2018-08-09T22:30:22Z</dcterms:created>
  <dcterms:modified xsi:type="dcterms:W3CDTF">2017-10-13T07:13:36Z</dcterms:modified>
</cp:coreProperties>
</file>