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10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36" i="1"/>
  <c r="AA39"/>
  <c r="AK6"/>
  <c r="AK7"/>
  <c r="AK8"/>
  <c r="AK9"/>
  <c r="AK10"/>
  <c r="AK11"/>
  <c r="AK12"/>
  <c r="AK13"/>
  <c r="AK14"/>
  <c r="AK15"/>
  <c r="AK16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5"/>
  <c r="AH6"/>
  <c r="AH7"/>
  <c r="AH8"/>
  <c r="AH9"/>
  <c r="AH10"/>
  <c r="AH11"/>
  <c r="AH12"/>
  <c r="AH13"/>
  <c r="AH14"/>
  <c r="AH15"/>
  <c r="AH16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5"/>
  <c r="AR61"/>
  <c r="AR60"/>
  <c r="AR59"/>
  <c r="AR58"/>
  <c r="AR57"/>
  <c r="AR56"/>
  <c r="AR55"/>
  <c r="AR54"/>
  <c r="AR53"/>
  <c r="AR52"/>
  <c r="AR51"/>
  <c r="AR49"/>
  <c r="AR48"/>
  <c r="AR47"/>
  <c r="AR46"/>
  <c r="AR45"/>
  <c r="AR44"/>
  <c r="AR43"/>
  <c r="AR42"/>
  <c r="AR41"/>
  <c r="AR40"/>
  <c r="AR39"/>
  <c r="AR37"/>
  <c r="AR36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5"/>
  <c r="AR14"/>
  <c r="AR13"/>
  <c r="AR12"/>
  <c r="AR11"/>
  <c r="AR10"/>
  <c r="AR9"/>
  <c r="AR8"/>
  <c r="AR7"/>
  <c r="AR6"/>
  <c r="AR5"/>
  <c r="AO61"/>
  <c r="AO60"/>
  <c r="AO59"/>
  <c r="AO58"/>
  <c r="AO57"/>
  <c r="AO56"/>
  <c r="AO55"/>
  <c r="AO54"/>
  <c r="AO53"/>
  <c r="AO52"/>
  <c r="AO51"/>
  <c r="AO50"/>
  <c r="AR50" s="1"/>
  <c r="AO49"/>
  <c r="AO48"/>
  <c r="AO47"/>
  <c r="AO46"/>
  <c r="AO45"/>
  <c r="AO44"/>
  <c r="AO43"/>
  <c r="AO42"/>
  <c r="AO41"/>
  <c r="AO40"/>
  <c r="AO39"/>
  <c r="AO37"/>
  <c r="AO36"/>
  <c r="AO35"/>
  <c r="AR35" s="1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6"/>
  <c r="AR16" s="1"/>
  <c r="AO15"/>
  <c r="AO14"/>
  <c r="AO13"/>
  <c r="AO12"/>
  <c r="AO11"/>
  <c r="AO10"/>
  <c r="AO9"/>
  <c r="AO8"/>
  <c r="AO7"/>
  <c r="AO6"/>
  <c r="AO5"/>
  <c r="P17"/>
  <c r="P19"/>
  <c r="P22"/>
  <c r="P24"/>
  <c r="P25"/>
  <c r="P26"/>
  <c r="P27"/>
  <c r="P28"/>
  <c r="P29"/>
  <c r="P30"/>
  <c r="P31"/>
  <c r="P32"/>
  <c r="P33"/>
  <c r="P34"/>
  <c r="P35"/>
  <c r="P36"/>
  <c r="P37"/>
  <c r="P38"/>
  <c r="P39"/>
  <c r="P40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M56"/>
  <c r="M41"/>
  <c r="P41" s="1"/>
  <c r="M6"/>
  <c r="P6" s="1"/>
  <c r="M7"/>
  <c r="P7" s="1"/>
  <c r="M8"/>
  <c r="P8" s="1"/>
  <c r="M9"/>
  <c r="P9" s="1"/>
  <c r="M10"/>
  <c r="P10" s="1"/>
  <c r="M11"/>
  <c r="P11" s="1"/>
  <c r="M12"/>
  <c r="P12" s="1"/>
  <c r="M13"/>
  <c r="P13" s="1"/>
  <c r="M14"/>
  <c r="P14" s="1"/>
  <c r="M15"/>
  <c r="P15" s="1"/>
  <c r="M16"/>
  <c r="P16" s="1"/>
  <c r="M18"/>
  <c r="P18" s="1"/>
  <c r="M19"/>
  <c r="M20"/>
  <c r="P20" s="1"/>
  <c r="M21"/>
  <c r="P21" s="1"/>
  <c r="M22"/>
  <c r="M23"/>
  <c r="P23" s="1"/>
  <c r="M24"/>
  <c r="M25"/>
  <c r="M26"/>
  <c r="M27"/>
  <c r="M28"/>
  <c r="M29"/>
  <c r="M30"/>
  <c r="M31"/>
  <c r="M32"/>
  <c r="M33"/>
  <c r="M34"/>
  <c r="M35"/>
  <c r="M36"/>
  <c r="M37"/>
  <c r="M39"/>
  <c r="M40"/>
  <c r="M42"/>
  <c r="M43"/>
  <c r="M44"/>
  <c r="M45"/>
  <c r="M46"/>
  <c r="M47"/>
  <c r="M48"/>
  <c r="M49"/>
  <c r="M50"/>
  <c r="M51"/>
  <c r="M52"/>
  <c r="M53"/>
  <c r="M54"/>
  <c r="M55"/>
  <c r="M57"/>
  <c r="M58"/>
  <c r="M59"/>
  <c r="M60"/>
  <c r="M61"/>
  <c r="M5"/>
  <c r="P5" s="1"/>
  <c r="I17"/>
  <c r="I6"/>
  <c r="I7"/>
  <c r="I8"/>
  <c r="I9"/>
  <c r="I11"/>
  <c r="I12"/>
  <c r="I13"/>
  <c r="I14"/>
  <c r="I15"/>
  <c r="I16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50"/>
  <c r="I57"/>
  <c r="I58"/>
  <c r="I59"/>
  <c r="I60"/>
  <c r="I61"/>
  <c r="I5"/>
  <c r="F22"/>
  <c r="F21"/>
  <c r="F36"/>
  <c r="F5"/>
  <c r="F6"/>
  <c r="F7"/>
  <c r="F8"/>
  <c r="F9"/>
  <c r="F10"/>
  <c r="I10" s="1"/>
  <c r="F11"/>
  <c r="F12"/>
  <c r="F13"/>
  <c r="F14"/>
  <c r="F15"/>
  <c r="F16"/>
  <c r="F18"/>
  <c r="F19"/>
  <c r="F20"/>
  <c r="F23"/>
  <c r="F24"/>
  <c r="F25"/>
  <c r="F26"/>
  <c r="F27"/>
  <c r="F28"/>
  <c r="F29"/>
  <c r="F30"/>
  <c r="F31"/>
  <c r="F32"/>
  <c r="F33"/>
  <c r="F34"/>
  <c r="F35"/>
  <c r="F37"/>
  <c r="F39"/>
  <c r="F40"/>
  <c r="F41"/>
  <c r="F42"/>
  <c r="F43"/>
  <c r="F44"/>
  <c r="F45"/>
  <c r="F46"/>
  <c r="I46" s="1"/>
  <c r="F47"/>
  <c r="I47" s="1"/>
  <c r="F48"/>
  <c r="I48" s="1"/>
  <c r="F49"/>
  <c r="I49" s="1"/>
  <c r="F50"/>
  <c r="F51"/>
  <c r="I51" s="1"/>
  <c r="F52"/>
  <c r="I52" s="1"/>
  <c r="F53"/>
  <c r="I53" s="1"/>
  <c r="F54"/>
  <c r="I54" s="1"/>
  <c r="F55"/>
  <c r="I55" s="1"/>
  <c r="F56"/>
  <c r="I56" s="1"/>
  <c r="F57"/>
  <c r="F58"/>
  <c r="F59"/>
  <c r="F60"/>
  <c r="F61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5"/>
  <c r="AD26"/>
  <c r="AD27"/>
  <c r="AD28"/>
  <c r="AD29"/>
  <c r="AD30"/>
  <c r="AD31"/>
  <c r="AD32"/>
  <c r="AD34"/>
  <c r="AD35"/>
  <c r="AD36"/>
  <c r="AD37"/>
  <c r="AD38"/>
  <c r="AD39"/>
  <c r="AD40"/>
  <c r="AD41"/>
  <c r="AD42"/>
  <c r="AD43"/>
  <c r="AD44"/>
  <c r="AD46"/>
  <c r="AD47"/>
  <c r="AD49"/>
  <c r="AD51"/>
  <c r="AD52"/>
  <c r="AD53"/>
  <c r="AD54"/>
  <c r="AD55"/>
  <c r="AD56"/>
  <c r="AD57"/>
  <c r="AD58"/>
  <c r="AD59"/>
  <c r="AD60"/>
  <c r="AD61"/>
  <c r="AD5"/>
  <c r="AA56"/>
  <c r="AA41"/>
  <c r="AA36"/>
  <c r="AA6"/>
  <c r="AA7"/>
  <c r="AA8"/>
  <c r="AA9"/>
  <c r="AA10"/>
  <c r="AA11"/>
  <c r="AA12"/>
  <c r="AA13"/>
  <c r="AA14"/>
  <c r="AA15"/>
  <c r="AA16"/>
  <c r="AA18"/>
  <c r="AA19"/>
  <c r="AA20"/>
  <c r="AA21"/>
  <c r="AA22"/>
  <c r="AA23"/>
  <c r="AD23" s="1"/>
  <c r="AA24"/>
  <c r="AD24" s="1"/>
  <c r="AA25"/>
  <c r="AA26"/>
  <c r="AA27"/>
  <c r="AA28"/>
  <c r="AA29"/>
  <c r="AA30"/>
  <c r="AA31"/>
  <c r="AA32"/>
  <c r="AA33"/>
  <c r="AD33" s="1"/>
  <c r="AA34"/>
  <c r="AA35"/>
  <c r="AA37"/>
  <c r="AA40"/>
  <c r="AA42"/>
  <c r="AA43"/>
  <c r="AA44"/>
  <c r="AA45"/>
  <c r="AD45" s="1"/>
  <c r="AA46"/>
  <c r="AA47"/>
  <c r="AA48"/>
  <c r="AD48" s="1"/>
  <c r="AA49"/>
  <c r="AA50"/>
  <c r="AD50" s="1"/>
  <c r="AA51"/>
  <c r="AA52"/>
  <c r="AA53"/>
  <c r="AA54"/>
  <c r="AA55"/>
  <c r="AA57"/>
  <c r="AA58"/>
  <c r="AA59"/>
  <c r="AA60"/>
  <c r="AA61"/>
  <c r="AA5"/>
  <c r="W6"/>
  <c r="W7"/>
  <c r="W8"/>
  <c r="W9"/>
  <c r="W10"/>
  <c r="W11"/>
  <c r="W12"/>
  <c r="W13"/>
  <c r="W14"/>
  <c r="W15"/>
  <c r="W16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7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5"/>
  <c r="T6"/>
  <c r="T7"/>
  <c r="T8"/>
  <c r="T9"/>
  <c r="T10"/>
  <c r="T11"/>
  <c r="T12"/>
  <c r="T13"/>
  <c r="T14"/>
  <c r="T15"/>
  <c r="T16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W36"/>
  <c r="T37"/>
  <c r="T39"/>
  <c r="T40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5"/>
</calcChain>
</file>

<file path=xl/sharedStrings.xml><?xml version="1.0" encoding="utf-8"?>
<sst xmlns="http://schemas.openxmlformats.org/spreadsheetml/2006/main" count="243" uniqueCount="152">
  <si>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</si>
  <si>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</si>
  <si>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</si>
  <si>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</si>
  <si>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</si>
  <si>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2017MBA01</t>
  </si>
  <si>
    <t xml:space="preserve">AISHWARYA LAKSHMI N </t>
  </si>
  <si>
    <t>2017MBA02</t>
  </si>
  <si>
    <t xml:space="preserve">AMREEN FATHIMA B </t>
  </si>
  <si>
    <t>2017MBA03</t>
  </si>
  <si>
    <t xml:space="preserve">ANANTHAPRIYA P </t>
  </si>
  <si>
    <t>2017MBA04</t>
  </si>
  <si>
    <t xml:space="preserve">ARCHANA G </t>
  </si>
  <si>
    <t>2017MBA05</t>
  </si>
  <si>
    <t xml:space="preserve">BALA ISWARYA I </t>
  </si>
  <si>
    <t>2017MBA06</t>
  </si>
  <si>
    <t xml:space="preserve">CHITHRA BANU R </t>
  </si>
  <si>
    <t>2017MBA07</t>
  </si>
  <si>
    <t xml:space="preserve">DEVI ARCHANA K  </t>
  </si>
  <si>
    <t>2017MBA08</t>
  </si>
  <si>
    <t xml:space="preserve">DHARANI S </t>
  </si>
  <si>
    <t>2017MBA09</t>
  </si>
  <si>
    <t xml:space="preserve">DIVYA N </t>
  </si>
  <si>
    <t>2017MBA10</t>
  </si>
  <si>
    <t xml:space="preserve">DIVYA S P </t>
  </si>
  <si>
    <t>2017MBA11</t>
  </si>
  <si>
    <t xml:space="preserve">DOMREMY COELIN A </t>
  </si>
  <si>
    <t>2017MBA12</t>
  </si>
  <si>
    <t xml:space="preserve">DURGA S </t>
  </si>
  <si>
    <t>2017MBA13</t>
  </si>
  <si>
    <t xml:space="preserve">GOWRI LAKSHMI S </t>
  </si>
  <si>
    <t>2017MBA14</t>
  </si>
  <si>
    <t xml:space="preserve">GOWSELYA L </t>
  </si>
  <si>
    <t>2017MBA15</t>
  </si>
  <si>
    <t xml:space="preserve">HAJIRA BANU S </t>
  </si>
  <si>
    <t>2017MBA16</t>
  </si>
  <si>
    <t xml:space="preserve">HAMSA VARTHINI AR </t>
  </si>
  <si>
    <t>2017MBA17</t>
  </si>
  <si>
    <t xml:space="preserve">KAMALI M </t>
  </si>
  <si>
    <t>2017MBA18</t>
  </si>
  <si>
    <t xml:space="preserve">KANNATHAL A </t>
  </si>
  <si>
    <t>2017MBA19</t>
  </si>
  <si>
    <t xml:space="preserve">KARPAGAM E </t>
  </si>
  <si>
    <t>2017MBA20</t>
  </si>
  <si>
    <t xml:space="preserve">KARTHIKA M </t>
  </si>
  <si>
    <t>2017MBA21</t>
  </si>
  <si>
    <t xml:space="preserve">KEERTHIGA G </t>
  </si>
  <si>
    <t>2017MBA22</t>
  </si>
  <si>
    <t xml:space="preserve">MADHU MITHA P </t>
  </si>
  <si>
    <t>2017MBA23</t>
  </si>
  <si>
    <t xml:space="preserve">MADHUVANTHIKA S </t>
  </si>
  <si>
    <t>2017MBA24</t>
  </si>
  <si>
    <t xml:space="preserve">MAITHERRAYI S </t>
  </si>
  <si>
    <t>2017MBA25</t>
  </si>
  <si>
    <t xml:space="preserve">MANJUSHA M </t>
  </si>
  <si>
    <t>2017MBA26</t>
  </si>
  <si>
    <t xml:space="preserve">MONIKHA K </t>
  </si>
  <si>
    <t>2017MBA27</t>
  </si>
  <si>
    <t xml:space="preserve">MONISHA K S </t>
  </si>
  <si>
    <t>2017MBA28</t>
  </si>
  <si>
    <t xml:space="preserve">NAMBOO DEEBIKA G </t>
  </si>
  <si>
    <t>2017MBA29</t>
  </si>
  <si>
    <t xml:space="preserve">NANDHINI D </t>
  </si>
  <si>
    <t>2017MBA30</t>
  </si>
  <si>
    <t xml:space="preserve">NANDHINI K </t>
  </si>
  <si>
    <t>2017MBA31</t>
  </si>
  <si>
    <t xml:space="preserve">NANTHINI C </t>
  </si>
  <si>
    <t>2017MBA32</t>
  </si>
  <si>
    <t xml:space="preserve">NARMA N </t>
  </si>
  <si>
    <t>2017MBA33</t>
  </si>
  <si>
    <t xml:space="preserve">NIRAI FATHIMA M </t>
  </si>
  <si>
    <t>2017MBA34</t>
  </si>
  <si>
    <t xml:space="preserve">PRASIDHA J </t>
  </si>
  <si>
    <t>2017MBA35</t>
  </si>
  <si>
    <t xml:space="preserve">PREETHI C </t>
  </si>
  <si>
    <t>2017MBA36</t>
  </si>
  <si>
    <t xml:space="preserve">PRIYANKA C </t>
  </si>
  <si>
    <t>2017MBA37</t>
  </si>
  <si>
    <t xml:space="preserve">REBENTA PRINCESS S </t>
  </si>
  <si>
    <t>2017MBA38</t>
  </si>
  <si>
    <t xml:space="preserve">RENUKA DEVEE R </t>
  </si>
  <si>
    <t>2017MBA39</t>
  </si>
  <si>
    <t xml:space="preserve">REVATHI N </t>
  </si>
  <si>
    <t>2017MBA40</t>
  </si>
  <si>
    <t xml:space="preserve">REVATHY C </t>
  </si>
  <si>
    <t>2017MBA41</t>
  </si>
  <si>
    <t xml:space="preserve">SANTHYA M </t>
  </si>
  <si>
    <t>2017MBA42</t>
  </si>
  <si>
    <t xml:space="preserve">SHALINI K </t>
  </si>
  <si>
    <t>2017MBA43</t>
  </si>
  <si>
    <t xml:space="preserve">SINDHUJA A S </t>
  </si>
  <si>
    <t>2017MBA44</t>
  </si>
  <si>
    <t xml:space="preserve">SOWDHAREYA K </t>
  </si>
  <si>
    <t>2017MBA45</t>
  </si>
  <si>
    <t xml:space="preserve">SRI MATHI M </t>
  </si>
  <si>
    <t>2017MBA46</t>
  </si>
  <si>
    <t xml:space="preserve">SRIABIRAMI M </t>
  </si>
  <si>
    <t>2017MBA47</t>
  </si>
  <si>
    <t xml:space="preserve">SUGANYA DEVI B </t>
  </si>
  <si>
    <t>2017MBA48</t>
  </si>
  <si>
    <t xml:space="preserve">SUGANYA J </t>
  </si>
  <si>
    <t>2017MBA49</t>
  </si>
  <si>
    <t xml:space="preserve">SUJITHA S </t>
  </si>
  <si>
    <t>2017MBA50</t>
  </si>
  <si>
    <t xml:space="preserve">SWATHI G </t>
  </si>
  <si>
    <t>2017MBA51</t>
  </si>
  <si>
    <t xml:space="preserve">UMA V R </t>
  </si>
  <si>
    <t>2017MBA52</t>
  </si>
  <si>
    <t xml:space="preserve">VAISHNAVI V </t>
  </si>
  <si>
    <t>2017MBA53</t>
  </si>
  <si>
    <t xml:space="preserve">VETRISELVI A </t>
  </si>
  <si>
    <t>2017MBA54</t>
  </si>
  <si>
    <t xml:space="preserve">VIJAYA DHARSHINI S </t>
  </si>
  <si>
    <t>2017MBA55</t>
  </si>
  <si>
    <t xml:space="preserve">VISHNU PRIYA V </t>
  </si>
  <si>
    <t>2017MBA56</t>
  </si>
  <si>
    <t xml:space="preserve">YOGALAKSHMI N </t>
  </si>
  <si>
    <t>2017MBA57</t>
  </si>
  <si>
    <t xml:space="preserve">ZUBAIRIYA BEGUM N </t>
  </si>
  <si>
    <t>MBA101</t>
  </si>
  <si>
    <t>MBA102</t>
  </si>
  <si>
    <t>MBA103</t>
  </si>
  <si>
    <t>MBA104</t>
  </si>
  <si>
    <t>MBA105</t>
  </si>
  <si>
    <t>MBA106</t>
  </si>
  <si>
    <t>MBA107</t>
  </si>
  <si>
    <t>MANAGEMENT PRINCIPLES AND PRACTICE</t>
  </si>
  <si>
    <t xml:space="preserve">MANAGEMENT ACCOUNTING </t>
  </si>
  <si>
    <t xml:space="preserve">COMPUTER FOR MANAGERS </t>
  </si>
  <si>
    <t xml:space="preserve">MANAGERIAL ECONOMICS </t>
  </si>
  <si>
    <t xml:space="preserve">ORGANIZATIONAL BEHAVIOUR </t>
  </si>
  <si>
    <t xml:space="preserve">QUANTITATIVE TECHNIQUES </t>
  </si>
  <si>
    <t xml:space="preserve">EXECUTIVE COMMUNICATION </t>
  </si>
  <si>
    <t>T1</t>
  </si>
  <si>
    <t>T2</t>
  </si>
  <si>
    <t>RT</t>
  </si>
  <si>
    <t>TA</t>
  </si>
  <si>
    <t>C1</t>
  </si>
  <si>
    <t>C2</t>
  </si>
  <si>
    <t>TOT(25)</t>
  </si>
  <si>
    <t>TOT(50)</t>
  </si>
  <si>
    <t>Dr.M.Nagarenitha &amp; Dr.R.Suganya</t>
  </si>
  <si>
    <t xml:space="preserve">            AA</t>
  </si>
  <si>
    <t>aa</t>
  </si>
  <si>
    <t>a</t>
  </si>
  <si>
    <t>AA</t>
  </si>
  <si>
    <t>Dr.L.MEENA</t>
  </si>
  <si>
    <t>Dr.P.SHYAMALA</t>
  </si>
  <si>
    <t>Dr.B.JAYANTHI</t>
  </si>
  <si>
    <t>Dr.R.SUGANYA</t>
  </si>
  <si>
    <t>M.MOHAMED ARIFA</t>
  </si>
  <si>
    <t>Ms.Vanessa.KA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</si>
</sst>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4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Border="1"/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Border="1"/>
    <xf numFmtId="0" fontId="3" fillId="3" borderId="2" xfId="0" applyFont="1" applyFill="1" applyBorder="1"/>
    <xf numFmtId="0" fontId="2" fillId="0" borderId="2" xfId="0" applyFont="1" applyBorder="1"/>
    <xf numFmtId="0" fontId="1" fillId="0" borderId="1" xfId="0" applyFont="1" applyBorder="1"/>
    <xf numFmtId="0" fontId="1" fillId="0" borderId="0" xfId="0" applyFont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0" fillId="0" borderId="6" xfId="0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1" xfId="0" applyBorder="1" applyAlignment="1">
      <alignment horizontal="right"/>
    </xf>
    <xf numFmtId="0" fontId="0" fillId="0" borderId="1" xfId="0" applyFont="1" applyBorder="1"/>
    <xf numFmtId="0" fontId="0" fillId="0" borderId="0" xfId="0" applyFont="1" applyFill="1" applyBorder="1"/>
    <xf numFmtId="0" fontId="0" fillId="0" borderId="6" xfId="0" applyFont="1" applyBorder="1"/>
    <xf numFmtId="0" fontId="0" fillId="0" borderId="0" xfId="0" applyFont="1" applyBorder="1" applyAlignment="1">
      <alignment horizontal="right"/>
    </xf>
    <xf numFmtId="0" fontId="0" fillId="4" borderId="1" xfId="0" applyFill="1" applyBorder="1"/>
    <xf numFmtId="0" fontId="0" fillId="4" borderId="0" xfId="0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0" fillId="4" borderId="0" xfId="0" applyFill="1" applyBorder="1"/>
    <xf numFmtId="0" fontId="1" fillId="4" borderId="0" xfId="0" applyFont="1" applyFill="1" applyBorder="1"/>
    <xf numFmtId="0" fontId="0" fillId="4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048"/>
  <sheetViews>
    <sheetView tabSelected="1" zoomScale="118" zoomScaleNormal="118" workbookViewId="0">
      <pane xSplit="2" ySplit="4" topLeftCell="N26" activePane="bottomRight" state="frozen"/>
      <selection pane="topRight" activeCell="C1" sqref="C1"/>
      <selection pane="bottomLeft" activeCell="A5" sqref="A5"/>
      <selection pane="bottomRight" activeCell="Q38" sqref="Q38"/>
    </sheetView>
  </sheetViews>
  <sheetFormatPr defaultRowHeight="12.75"/>
  <cols>
    <col min="1" max="1" width="11.85546875" style="6" bestFit="1" customWidth="1"/>
    <col min="2" max="2" width="33.42578125" style="6" bestFit="1" customWidth="1"/>
    <col min="3" max="3" width="9.140625" style="6" customWidth="1"/>
    <col min="4" max="9" width="9.140625" style="3" customWidth="1"/>
    <col min="10" max="10" width="9.140625" style="6"/>
    <col min="11" max="16" width="9.140625" style="3"/>
    <col min="17" max="17" width="9.140625" style="6"/>
    <col min="18" max="23" width="9.140625" style="3"/>
    <col min="24" max="24" width="9.140625" style="6"/>
    <col min="25" max="30" width="9.140625" style="3"/>
    <col min="31" max="31" width="9.140625" style="6"/>
    <col min="32" max="37" width="9.140625" style="3"/>
    <col min="38" max="38" width="9.140625" style="6"/>
    <col min="39" max="43" width="9.140625" style="3"/>
    <col min="44" max="44" width="9.140625" style="21"/>
  </cols>
  <sheetData>
    <row r="1" spans="1:70">
      <c r="A1" s="7"/>
      <c r="B1" s="8" t="s">
        <v>0</v>
      </c>
      <c r="C1" s="13" t="s">
        <v>119</v>
      </c>
      <c r="D1" s="14"/>
      <c r="E1" s="14"/>
      <c r="F1" s="14"/>
      <c r="G1" s="14"/>
      <c r="H1" s="14"/>
      <c r="I1" s="14"/>
      <c r="J1" s="13" t="s">
        <v>120</v>
      </c>
      <c r="K1" s="14"/>
      <c r="L1" s="14"/>
      <c r="M1" s="14"/>
      <c r="N1" s="14"/>
      <c r="O1" s="14"/>
      <c r="P1" s="14"/>
      <c r="Q1" s="13" t="s">
        <v>121</v>
      </c>
      <c r="R1" s="14"/>
      <c r="S1" s="14"/>
      <c r="T1" s="14"/>
      <c r="U1" s="14"/>
      <c r="V1" s="14"/>
      <c r="W1" s="14"/>
      <c r="X1" s="13" t="s">
        <v>122</v>
      </c>
      <c r="Y1" s="14"/>
      <c r="Z1" s="14"/>
      <c r="AA1" s="14"/>
      <c r="AB1" s="14"/>
      <c r="AC1" s="14"/>
      <c r="AD1" s="14"/>
      <c r="AE1" s="13" t="s">
        <v>123</v>
      </c>
      <c r="AF1" s="14"/>
      <c r="AG1" s="14"/>
      <c r="AH1" s="14"/>
      <c r="AI1" s="14"/>
      <c r="AJ1" s="14"/>
      <c r="AK1" s="14"/>
      <c r="AL1" s="13" t="s">
        <v>124</v>
      </c>
      <c r="AM1" s="14"/>
      <c r="AN1" s="14"/>
      <c r="AO1" s="14"/>
      <c r="AP1" s="14"/>
      <c r="AQ1" s="14"/>
      <c r="AR1" s="18"/>
      <c r="AS1" s="1" t="s">
        <v>125</v>
      </c>
      <c r="AT1" s="1"/>
      <c r="AU1" s="1"/>
      <c r="AV1" s="1"/>
      <c r="AW1" s="1"/>
      <c r="AX1" s="1"/>
      <c r="AY1" s="15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>
      <c r="A2" s="4"/>
      <c r="B2" s="4" t="s">
        <v>1</v>
      </c>
      <c r="C2" s="9" t="s">
        <v>126</v>
      </c>
      <c r="D2" s="10"/>
      <c r="E2" s="10"/>
      <c r="F2" s="10"/>
      <c r="G2" s="10"/>
      <c r="H2" s="10"/>
      <c r="I2" s="10"/>
      <c r="J2" s="9" t="s">
        <v>127</v>
      </c>
      <c r="K2" s="10"/>
      <c r="L2" s="10"/>
      <c r="M2" s="10"/>
      <c r="N2" s="10"/>
      <c r="O2" s="10"/>
      <c r="P2" s="10"/>
      <c r="Q2" s="9" t="s">
        <v>128</v>
      </c>
      <c r="R2" s="10"/>
      <c r="S2" s="10"/>
      <c r="T2" s="10"/>
      <c r="U2" s="10"/>
      <c r="V2" s="10"/>
      <c r="W2" s="10"/>
      <c r="X2" s="9" t="s">
        <v>129</v>
      </c>
      <c r="Y2" s="10"/>
      <c r="Z2" s="10"/>
      <c r="AA2" s="10"/>
      <c r="AB2" s="10"/>
      <c r="AC2" s="10"/>
      <c r="AD2" s="10"/>
      <c r="AE2" s="9" t="s">
        <v>130</v>
      </c>
      <c r="AF2" s="10"/>
      <c r="AG2" s="10"/>
      <c r="AH2" s="10"/>
      <c r="AI2" s="10"/>
      <c r="AJ2" s="10"/>
      <c r="AK2" s="10"/>
      <c r="AL2" s="9" t="s">
        <v>131</v>
      </c>
      <c r="AM2" s="10"/>
      <c r="AN2" s="10"/>
      <c r="AO2" s="10"/>
      <c r="AP2" s="10"/>
      <c r="AQ2" s="10"/>
      <c r="AR2" s="19"/>
      <c r="AS2" s="1" t="s">
        <v>132</v>
      </c>
      <c r="AT2" s="1"/>
      <c r="AU2" s="1"/>
      <c r="AV2" s="1"/>
      <c r="AW2" s="1"/>
      <c r="AX2" s="1"/>
      <c r="AY2" s="15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>
      <c r="A3" s="4"/>
      <c r="B3" s="4" t="s">
        <v>2</v>
      </c>
      <c r="C3" s="9" t="s">
        <v>141</v>
      </c>
      <c r="D3" s="10"/>
      <c r="E3" s="10"/>
      <c r="F3" s="10"/>
      <c r="G3" s="10"/>
      <c r="H3" s="10"/>
      <c r="I3" s="10"/>
      <c r="J3" s="9" t="s">
        <v>149</v>
      </c>
      <c r="K3" s="10"/>
      <c r="L3" s="10"/>
      <c r="M3" s="10"/>
      <c r="N3" s="10"/>
      <c r="O3" s="10"/>
      <c r="P3" s="10"/>
      <c r="Q3" s="9"/>
      <c r="R3" s="10" t="s">
        <v>151</v>
      </c>
      <c r="S3" s="10"/>
      <c r="T3" s="10"/>
      <c r="U3" s="10"/>
      <c r="V3" s="10"/>
      <c r="W3" s="10"/>
      <c r="X3" s="9" t="s">
        <v>148</v>
      </c>
      <c r="Y3" s="10"/>
      <c r="Z3" s="10"/>
      <c r="AA3" s="10"/>
      <c r="AB3" s="10"/>
      <c r="AC3" s="10"/>
      <c r="AD3" s="10"/>
      <c r="AE3" s="9" t="s">
        <v>147</v>
      </c>
      <c r="AF3" s="10"/>
      <c r="AG3" s="10"/>
      <c r="AH3" s="10"/>
      <c r="AI3" s="10"/>
      <c r="AJ3" s="10"/>
      <c r="AK3" s="10"/>
      <c r="AL3" s="9" t="s">
        <v>146</v>
      </c>
      <c r="AM3" s="10"/>
      <c r="AN3" s="10"/>
      <c r="AO3" s="10"/>
      <c r="AP3" s="10"/>
      <c r="AQ3" s="10"/>
      <c r="AR3" s="19"/>
      <c r="AS3" s="1" t="s">
        <v>150</v>
      </c>
      <c r="AT3" s="1"/>
      <c r="AU3" s="1"/>
      <c r="AV3" s="1"/>
      <c r="AW3" s="1"/>
      <c r="AX3" s="1"/>
      <c r="AY3" s="15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>
      <c r="A4" s="5" t="s">
        <v>3</v>
      </c>
      <c r="B4" s="5" t="s">
        <v>4</v>
      </c>
      <c r="C4" s="11" t="s">
        <v>133</v>
      </c>
      <c r="D4" s="12" t="s">
        <v>134</v>
      </c>
      <c r="E4" s="12" t="s">
        <v>135</v>
      </c>
      <c r="F4" s="12" t="s">
        <v>136</v>
      </c>
      <c r="G4" s="12" t="s">
        <v>137</v>
      </c>
      <c r="H4" s="12" t="s">
        <v>138</v>
      </c>
      <c r="I4" s="12" t="s">
        <v>139</v>
      </c>
      <c r="J4" s="11" t="s">
        <v>133</v>
      </c>
      <c r="K4" s="12" t="s">
        <v>134</v>
      </c>
      <c r="L4" s="12" t="s">
        <v>135</v>
      </c>
      <c r="M4" s="12" t="s">
        <v>136</v>
      </c>
      <c r="N4" s="12" t="s">
        <v>137</v>
      </c>
      <c r="O4" s="12" t="s">
        <v>138</v>
      </c>
      <c r="P4" s="12" t="s">
        <v>139</v>
      </c>
      <c r="Q4" s="11" t="s">
        <v>133</v>
      </c>
      <c r="R4" s="12" t="s">
        <v>134</v>
      </c>
      <c r="S4" s="12" t="s">
        <v>135</v>
      </c>
      <c r="T4" s="12" t="s">
        <v>136</v>
      </c>
      <c r="U4" s="12" t="s">
        <v>137</v>
      </c>
      <c r="V4" s="12" t="s">
        <v>138</v>
      </c>
      <c r="W4" s="12" t="s">
        <v>139</v>
      </c>
      <c r="X4" s="11" t="s">
        <v>133</v>
      </c>
      <c r="Y4" s="12" t="s">
        <v>134</v>
      </c>
      <c r="Z4" s="12" t="s">
        <v>135</v>
      </c>
      <c r="AA4" s="12" t="s">
        <v>136</v>
      </c>
      <c r="AB4" s="12" t="s">
        <v>137</v>
      </c>
      <c r="AC4" s="12" t="s">
        <v>138</v>
      </c>
      <c r="AD4" s="12" t="s">
        <v>139</v>
      </c>
      <c r="AE4" s="11" t="s">
        <v>133</v>
      </c>
      <c r="AF4" s="12" t="s">
        <v>134</v>
      </c>
      <c r="AG4" s="12" t="s">
        <v>135</v>
      </c>
      <c r="AH4" s="12" t="s">
        <v>136</v>
      </c>
      <c r="AI4" s="12" t="s">
        <v>137</v>
      </c>
      <c r="AJ4" s="12" t="s">
        <v>138</v>
      </c>
      <c r="AK4" s="12" t="s">
        <v>139</v>
      </c>
      <c r="AL4" s="11" t="s">
        <v>133</v>
      </c>
      <c r="AM4" s="12" t="s">
        <v>134</v>
      </c>
      <c r="AN4" s="12" t="s">
        <v>135</v>
      </c>
      <c r="AO4" s="12" t="s">
        <v>136</v>
      </c>
      <c r="AP4" s="12" t="s">
        <v>137</v>
      </c>
      <c r="AQ4" s="12" t="s">
        <v>138</v>
      </c>
      <c r="AR4" s="20" t="s">
        <v>139</v>
      </c>
      <c r="AS4" s="2" t="s">
        <v>133</v>
      </c>
      <c r="AT4" s="2" t="s">
        <v>134</v>
      </c>
      <c r="AU4" s="2" t="s">
        <v>135</v>
      </c>
      <c r="AV4" s="2" t="s">
        <v>136</v>
      </c>
      <c r="AW4" s="2" t="s">
        <v>137</v>
      </c>
      <c r="AX4" s="2" t="s">
        <v>138</v>
      </c>
      <c r="AY4" s="16" t="s">
        <v>140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>
      <c r="A5" s="6" t="s">
        <v>5</v>
      </c>
      <c r="B5" s="6" t="s">
        <v>6</v>
      </c>
      <c r="C5" s="9">
        <v>10</v>
      </c>
      <c r="D5" s="10">
        <v>9</v>
      </c>
      <c r="E5" s="10"/>
      <c r="F5" s="10">
        <f>ROUND(AVERAGE(C5,D5),0)</f>
        <v>10</v>
      </c>
      <c r="G5" s="10">
        <v>4.5</v>
      </c>
      <c r="H5" s="10">
        <v>5</v>
      </c>
      <c r="I5" s="10">
        <f>ROUND(SUM(F5,G5,H5),0)</f>
        <v>20</v>
      </c>
      <c r="J5" s="26">
        <v>11</v>
      </c>
      <c r="K5" s="26">
        <v>8</v>
      </c>
      <c r="L5" s="26"/>
      <c r="M5" s="26">
        <f>ROUND(AVERAGE(J5,K5),0)</f>
        <v>10</v>
      </c>
      <c r="N5" s="26">
        <v>4.5</v>
      </c>
      <c r="O5" s="26">
        <v>5</v>
      </c>
      <c r="P5" s="10">
        <f>ROUND(SUM(M5,N5,O5),0)</f>
        <v>20</v>
      </c>
      <c r="Q5" s="9">
        <v>9</v>
      </c>
      <c r="R5" s="10">
        <v>9</v>
      </c>
      <c r="S5" s="10"/>
      <c r="T5" s="10">
        <f>ROUND(AVERAGE(Q5,R5),0)</f>
        <v>9</v>
      </c>
      <c r="U5" s="10">
        <v>5</v>
      </c>
      <c r="V5" s="10">
        <v>5</v>
      </c>
      <c r="W5" s="10">
        <f>ROUND(SUM(T5,U5,V5),0)</f>
        <v>19</v>
      </c>
      <c r="X5" s="9">
        <v>10</v>
      </c>
      <c r="Y5" s="10">
        <v>9</v>
      </c>
      <c r="Z5" s="10"/>
      <c r="AA5" s="10">
        <f>ROUND(AVERAGE(X5,Y5),0)</f>
        <v>10</v>
      </c>
      <c r="AB5" s="10">
        <v>5</v>
      </c>
      <c r="AC5" s="10">
        <v>5</v>
      </c>
      <c r="AD5" s="10">
        <f>ROUND(SUM(AA5,AB5,AC5),0)</f>
        <v>20</v>
      </c>
      <c r="AE5" s="29">
        <v>9.5</v>
      </c>
      <c r="AF5" s="27">
        <v>8</v>
      </c>
      <c r="AG5" s="10"/>
      <c r="AH5" s="27">
        <f>ROUND(AVERAGE(AE5,AF5),0)</f>
        <v>9</v>
      </c>
      <c r="AI5" s="27">
        <v>5</v>
      </c>
      <c r="AJ5" s="27">
        <v>5</v>
      </c>
      <c r="AK5" s="30">
        <f>ROUND(SUM(AH5,AI5,AJ5),0)</f>
        <v>19</v>
      </c>
      <c r="AL5" s="29">
        <v>7</v>
      </c>
      <c r="AM5" s="27">
        <v>8</v>
      </c>
      <c r="AN5" s="27"/>
      <c r="AO5" s="27">
        <f>ROUND(AVERAGE(AL5,AM5,AN5),0)</f>
        <v>8</v>
      </c>
      <c r="AP5" s="27">
        <v>5</v>
      </c>
      <c r="AQ5" s="30">
        <v>5</v>
      </c>
      <c r="AR5" s="31">
        <f>AO5+AP5+AQ5</f>
        <v>18</v>
      </c>
      <c r="AS5" s="1"/>
      <c r="AT5" s="1"/>
      <c r="AU5" s="1"/>
      <c r="AV5" s="1"/>
      <c r="AW5" s="1"/>
      <c r="AX5" s="1"/>
      <c r="AY5" s="15">
        <v>46</v>
      </c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>
      <c r="A6" s="6" t="s">
        <v>7</v>
      </c>
      <c r="B6" s="6" t="s">
        <v>8</v>
      </c>
      <c r="C6" s="6">
        <v>12</v>
      </c>
      <c r="D6" s="3">
        <v>10</v>
      </c>
      <c r="F6" s="10">
        <f t="shared" ref="F6:F61" si="0">ROUND(AVERAGE(C6,D6),0)</f>
        <v>11</v>
      </c>
      <c r="G6" s="3">
        <v>4.5</v>
      </c>
      <c r="H6" s="27">
        <v>5</v>
      </c>
      <c r="I6" s="10">
        <f t="shared" ref="I6:I61" si="1">ROUND(SUM(F6,G6,H6),0)</f>
        <v>21</v>
      </c>
      <c r="J6" s="24">
        <v>12</v>
      </c>
      <c r="K6" s="24">
        <v>11</v>
      </c>
      <c r="L6" s="24"/>
      <c r="M6" s="26">
        <f t="shared" ref="M6:M61" si="2">ROUND(AVERAGE(J6,K6),0)</f>
        <v>12</v>
      </c>
      <c r="N6" s="24">
        <v>4.5</v>
      </c>
      <c r="O6" s="25">
        <v>5</v>
      </c>
      <c r="P6" s="10">
        <f t="shared" ref="P6:P61" si="3">ROUND(SUM(M6,N6,O6),0)</f>
        <v>22</v>
      </c>
      <c r="Q6" s="6">
        <v>12</v>
      </c>
      <c r="R6" s="3">
        <v>8</v>
      </c>
      <c r="T6" s="10">
        <f t="shared" ref="T6:T61" si="4">ROUND(AVERAGE(Q6,R6),0)</f>
        <v>10</v>
      </c>
      <c r="U6" s="22">
        <v>5</v>
      </c>
      <c r="V6" s="22">
        <v>5</v>
      </c>
      <c r="W6" s="10">
        <f t="shared" ref="W6:W61" si="5">ROUND(SUM(T6,U6,V6),0)</f>
        <v>20</v>
      </c>
      <c r="X6" s="6" t="s">
        <v>143</v>
      </c>
      <c r="Y6" s="3">
        <v>11.5</v>
      </c>
      <c r="Z6" s="3">
        <v>12</v>
      </c>
      <c r="AA6" s="10">
        <f>ROUND(AVERAGE(Y6,Z6),0)</f>
        <v>12</v>
      </c>
      <c r="AB6" s="3">
        <v>5</v>
      </c>
      <c r="AC6" s="22">
        <v>5</v>
      </c>
      <c r="AD6" s="10">
        <f t="shared" ref="AD6:AD61" si="6">ROUND(SUM(AA6,AB6,AC6),0)</f>
        <v>22</v>
      </c>
      <c r="AE6" s="6">
        <v>9</v>
      </c>
      <c r="AF6" s="22">
        <v>7</v>
      </c>
      <c r="AH6" s="27">
        <f t="shared" ref="AH6:AH61" si="7">ROUND(AVERAGE(AE6,AF6),0)</f>
        <v>8</v>
      </c>
      <c r="AI6" s="27">
        <v>5</v>
      </c>
      <c r="AJ6" s="27">
        <v>5</v>
      </c>
      <c r="AK6" s="30">
        <f t="shared" ref="AK6:AK61" si="8">ROUND(SUM(AH6,AI6,AJ6),0)</f>
        <v>18</v>
      </c>
      <c r="AL6" s="29">
        <v>12</v>
      </c>
      <c r="AM6" s="27">
        <v>12</v>
      </c>
      <c r="AO6" s="27">
        <f t="shared" ref="AO6:AO16" si="9">ROUND(AVERAGE(AL6,AM6,AN6),0)</f>
        <v>12</v>
      </c>
      <c r="AP6" s="27">
        <v>5</v>
      </c>
      <c r="AQ6" s="30">
        <v>5</v>
      </c>
      <c r="AR6" s="31">
        <f t="shared" ref="AR6:AR16" si="10">AO6+AP6+AQ6</f>
        <v>22</v>
      </c>
      <c r="AY6" s="17">
        <v>46</v>
      </c>
    </row>
    <row r="7" spans="1:70">
      <c r="A7" s="6" t="s">
        <v>9</v>
      </c>
      <c r="B7" s="6" t="s">
        <v>10</v>
      </c>
      <c r="C7" s="6">
        <v>10</v>
      </c>
      <c r="D7" s="3">
        <v>10</v>
      </c>
      <c r="F7" s="10">
        <f t="shared" si="0"/>
        <v>10</v>
      </c>
      <c r="G7" s="3">
        <v>4.5</v>
      </c>
      <c r="H7" s="27">
        <v>5</v>
      </c>
      <c r="I7" s="10">
        <f t="shared" si="1"/>
        <v>20</v>
      </c>
      <c r="J7" s="24">
        <v>10</v>
      </c>
      <c r="K7" s="25">
        <v>10</v>
      </c>
      <c r="L7" s="24"/>
      <c r="M7" s="26">
        <f t="shared" si="2"/>
        <v>10</v>
      </c>
      <c r="N7" s="24">
        <v>4.5</v>
      </c>
      <c r="O7" s="25">
        <v>5</v>
      </c>
      <c r="P7" s="10">
        <f t="shared" si="3"/>
        <v>20</v>
      </c>
      <c r="Q7" s="6">
        <v>11</v>
      </c>
      <c r="R7" s="3">
        <v>8.5</v>
      </c>
      <c r="T7" s="10">
        <f t="shared" si="4"/>
        <v>10</v>
      </c>
      <c r="U7" s="22">
        <v>5</v>
      </c>
      <c r="V7" s="22">
        <v>5</v>
      </c>
      <c r="W7" s="10">
        <f t="shared" si="5"/>
        <v>20</v>
      </c>
      <c r="X7" s="6">
        <v>8</v>
      </c>
      <c r="Y7" s="22">
        <v>9</v>
      </c>
      <c r="AA7" s="10">
        <f t="shared" ref="AA7:AA61" si="11">ROUND(AVERAGE(X7,Y7),0)</f>
        <v>9</v>
      </c>
      <c r="AB7" s="3">
        <v>5</v>
      </c>
      <c r="AC7" s="22">
        <v>5</v>
      </c>
      <c r="AD7" s="10">
        <f t="shared" si="6"/>
        <v>19</v>
      </c>
      <c r="AE7" s="6">
        <v>11.5</v>
      </c>
      <c r="AF7" s="22">
        <v>11</v>
      </c>
      <c r="AH7" s="27">
        <f t="shared" si="7"/>
        <v>11</v>
      </c>
      <c r="AI7" s="27">
        <v>5</v>
      </c>
      <c r="AJ7" s="27">
        <v>5</v>
      </c>
      <c r="AK7" s="30">
        <f t="shared" si="8"/>
        <v>21</v>
      </c>
      <c r="AL7" s="29">
        <v>6.5</v>
      </c>
      <c r="AM7" s="27">
        <v>5</v>
      </c>
      <c r="AO7" s="27">
        <f t="shared" si="9"/>
        <v>6</v>
      </c>
      <c r="AP7" s="27">
        <v>5</v>
      </c>
      <c r="AQ7" s="30">
        <v>5</v>
      </c>
      <c r="AR7" s="31">
        <f t="shared" si="10"/>
        <v>16</v>
      </c>
      <c r="AY7" s="17">
        <v>40</v>
      </c>
    </row>
    <row r="8" spans="1:70">
      <c r="A8" s="6" t="s">
        <v>11</v>
      </c>
      <c r="B8" s="6" t="s">
        <v>12</v>
      </c>
      <c r="C8" s="6">
        <v>9</v>
      </c>
      <c r="D8" s="3">
        <v>7</v>
      </c>
      <c r="F8" s="10">
        <f t="shared" si="0"/>
        <v>8</v>
      </c>
      <c r="G8" s="3">
        <v>5</v>
      </c>
      <c r="H8" s="27">
        <v>5</v>
      </c>
      <c r="I8" s="10">
        <f t="shared" si="1"/>
        <v>18</v>
      </c>
      <c r="J8" s="24">
        <v>8</v>
      </c>
      <c r="K8" s="24">
        <v>11</v>
      </c>
      <c r="L8" s="24"/>
      <c r="M8" s="26">
        <f t="shared" si="2"/>
        <v>10</v>
      </c>
      <c r="N8" s="24">
        <v>5</v>
      </c>
      <c r="O8" s="25">
        <v>5</v>
      </c>
      <c r="P8" s="10">
        <f t="shared" si="3"/>
        <v>20</v>
      </c>
      <c r="Q8" s="6">
        <v>8</v>
      </c>
      <c r="R8" s="3">
        <v>10</v>
      </c>
      <c r="T8" s="10">
        <f t="shared" si="4"/>
        <v>9</v>
      </c>
      <c r="U8" s="3">
        <v>5</v>
      </c>
      <c r="V8" s="22">
        <v>5</v>
      </c>
      <c r="W8" s="10">
        <f t="shared" si="5"/>
        <v>19</v>
      </c>
      <c r="X8" s="6">
        <v>8</v>
      </c>
      <c r="Y8" s="22">
        <v>7</v>
      </c>
      <c r="AA8" s="10">
        <f t="shared" si="11"/>
        <v>8</v>
      </c>
      <c r="AB8" s="3">
        <v>5</v>
      </c>
      <c r="AC8" s="22">
        <v>5</v>
      </c>
      <c r="AD8" s="10">
        <f t="shared" si="6"/>
        <v>18</v>
      </c>
      <c r="AE8" s="6">
        <v>7</v>
      </c>
      <c r="AF8" s="22">
        <v>8</v>
      </c>
      <c r="AH8" s="27">
        <f t="shared" si="7"/>
        <v>8</v>
      </c>
      <c r="AI8" s="27">
        <v>5</v>
      </c>
      <c r="AJ8" s="27">
        <v>5</v>
      </c>
      <c r="AK8" s="30">
        <f t="shared" si="8"/>
        <v>18</v>
      </c>
      <c r="AL8" s="29">
        <v>2</v>
      </c>
      <c r="AM8" s="27">
        <v>7</v>
      </c>
      <c r="AN8" s="22"/>
      <c r="AO8" s="27">
        <f t="shared" si="9"/>
        <v>5</v>
      </c>
      <c r="AP8" s="27">
        <v>5</v>
      </c>
      <c r="AQ8" s="30">
        <v>5</v>
      </c>
      <c r="AR8" s="31">
        <f t="shared" si="10"/>
        <v>15</v>
      </c>
      <c r="AY8" s="17">
        <v>40</v>
      </c>
    </row>
    <row r="9" spans="1:70">
      <c r="A9" s="6" t="s">
        <v>13</v>
      </c>
      <c r="B9" s="6" t="s">
        <v>14</v>
      </c>
      <c r="C9" s="6">
        <v>11</v>
      </c>
      <c r="D9" s="22">
        <v>10</v>
      </c>
      <c r="F9" s="10">
        <f t="shared" si="0"/>
        <v>11</v>
      </c>
      <c r="G9" s="22">
        <v>5</v>
      </c>
      <c r="H9" s="27">
        <v>5</v>
      </c>
      <c r="I9" s="10">
        <f t="shared" si="1"/>
        <v>21</v>
      </c>
      <c r="J9" s="24">
        <v>12.5</v>
      </c>
      <c r="K9" s="24">
        <v>11</v>
      </c>
      <c r="L9" s="24"/>
      <c r="M9" s="26">
        <f t="shared" si="2"/>
        <v>12</v>
      </c>
      <c r="N9" s="25">
        <v>5</v>
      </c>
      <c r="O9" s="25">
        <v>5</v>
      </c>
      <c r="P9" s="10">
        <f t="shared" si="3"/>
        <v>22</v>
      </c>
      <c r="Q9" s="6">
        <v>11</v>
      </c>
      <c r="R9" s="22">
        <v>11.5</v>
      </c>
      <c r="T9" s="10">
        <f t="shared" si="4"/>
        <v>11</v>
      </c>
      <c r="U9" s="10">
        <v>5</v>
      </c>
      <c r="V9" s="22">
        <v>5</v>
      </c>
      <c r="W9" s="10">
        <f t="shared" si="5"/>
        <v>21</v>
      </c>
      <c r="X9" s="6">
        <v>11</v>
      </c>
      <c r="Y9" s="23">
        <v>10</v>
      </c>
      <c r="AA9" s="10">
        <f t="shared" si="11"/>
        <v>11</v>
      </c>
      <c r="AB9" s="22">
        <v>5</v>
      </c>
      <c r="AC9" s="23">
        <v>5</v>
      </c>
      <c r="AD9" s="10">
        <f t="shared" si="6"/>
        <v>21</v>
      </c>
      <c r="AE9" s="6">
        <v>12</v>
      </c>
      <c r="AF9" s="30">
        <v>10.5</v>
      </c>
      <c r="AH9" s="27">
        <f t="shared" si="7"/>
        <v>11</v>
      </c>
      <c r="AI9" s="27">
        <v>5</v>
      </c>
      <c r="AJ9" s="27">
        <v>5</v>
      </c>
      <c r="AK9" s="30">
        <f t="shared" si="8"/>
        <v>21</v>
      </c>
      <c r="AL9" s="29">
        <v>10</v>
      </c>
      <c r="AM9" s="27">
        <v>10</v>
      </c>
      <c r="AN9" s="22"/>
      <c r="AO9" s="27">
        <f t="shared" si="9"/>
        <v>10</v>
      </c>
      <c r="AP9" s="27">
        <v>5</v>
      </c>
      <c r="AQ9" s="30">
        <v>5</v>
      </c>
      <c r="AR9" s="31">
        <f t="shared" si="10"/>
        <v>20</v>
      </c>
      <c r="AY9" s="17">
        <v>46</v>
      </c>
    </row>
    <row r="10" spans="1:70">
      <c r="A10" s="6" t="s">
        <v>15</v>
      </c>
      <c r="B10" s="6" t="s">
        <v>16</v>
      </c>
      <c r="C10" s="6">
        <v>9</v>
      </c>
      <c r="D10" s="22">
        <v>9</v>
      </c>
      <c r="F10" s="10">
        <f t="shared" si="0"/>
        <v>9</v>
      </c>
      <c r="G10" s="22">
        <v>5</v>
      </c>
      <c r="H10" s="27">
        <v>5</v>
      </c>
      <c r="I10" s="10">
        <f t="shared" si="1"/>
        <v>19</v>
      </c>
      <c r="J10" s="24">
        <v>11</v>
      </c>
      <c r="K10" s="25">
        <v>10</v>
      </c>
      <c r="L10" s="24"/>
      <c r="M10" s="26">
        <f t="shared" si="2"/>
        <v>11</v>
      </c>
      <c r="N10" s="25">
        <v>4</v>
      </c>
      <c r="O10" s="25">
        <v>5</v>
      </c>
      <c r="P10" s="10">
        <f t="shared" si="3"/>
        <v>20</v>
      </c>
      <c r="Q10" s="6">
        <v>9.5</v>
      </c>
      <c r="R10" s="22">
        <v>8</v>
      </c>
      <c r="T10" s="10">
        <f t="shared" si="4"/>
        <v>9</v>
      </c>
      <c r="U10" s="22">
        <v>5</v>
      </c>
      <c r="V10" s="22">
        <v>5</v>
      </c>
      <c r="W10" s="10">
        <f t="shared" si="5"/>
        <v>19</v>
      </c>
      <c r="X10" s="6">
        <v>9</v>
      </c>
      <c r="Y10" s="22">
        <v>9</v>
      </c>
      <c r="AA10" s="10">
        <f t="shared" si="11"/>
        <v>9</v>
      </c>
      <c r="AB10" s="22">
        <v>5</v>
      </c>
      <c r="AC10" s="22">
        <v>5</v>
      </c>
      <c r="AD10" s="10">
        <f t="shared" si="6"/>
        <v>19</v>
      </c>
      <c r="AE10" s="6">
        <v>6</v>
      </c>
      <c r="AF10" s="22">
        <v>5</v>
      </c>
      <c r="AH10" s="27">
        <f t="shared" si="7"/>
        <v>6</v>
      </c>
      <c r="AI10" s="27">
        <v>5</v>
      </c>
      <c r="AJ10" s="27">
        <v>5</v>
      </c>
      <c r="AK10" s="30">
        <f t="shared" si="8"/>
        <v>16</v>
      </c>
      <c r="AL10" s="29">
        <v>7.5</v>
      </c>
      <c r="AM10" s="27">
        <v>9</v>
      </c>
      <c r="AN10" s="22"/>
      <c r="AO10" s="27">
        <f t="shared" si="9"/>
        <v>8</v>
      </c>
      <c r="AP10" s="27">
        <v>5</v>
      </c>
      <c r="AQ10" s="30">
        <v>5</v>
      </c>
      <c r="AR10" s="31">
        <f t="shared" si="10"/>
        <v>18</v>
      </c>
      <c r="AY10" s="17">
        <v>40</v>
      </c>
    </row>
    <row r="11" spans="1:70">
      <c r="A11" s="6" t="s">
        <v>17</v>
      </c>
      <c r="B11" s="6" t="s">
        <v>18</v>
      </c>
      <c r="C11" s="6">
        <v>11</v>
      </c>
      <c r="D11" s="22">
        <v>10</v>
      </c>
      <c r="F11" s="10">
        <f t="shared" si="0"/>
        <v>11</v>
      </c>
      <c r="G11" s="22">
        <v>5</v>
      </c>
      <c r="H11" s="27">
        <v>5</v>
      </c>
      <c r="I11" s="10">
        <f t="shared" si="1"/>
        <v>21</v>
      </c>
      <c r="J11" s="24">
        <v>8</v>
      </c>
      <c r="K11" s="25">
        <v>11</v>
      </c>
      <c r="L11" s="24"/>
      <c r="M11" s="26">
        <f t="shared" si="2"/>
        <v>10</v>
      </c>
      <c r="N11" s="25">
        <v>4.5</v>
      </c>
      <c r="O11" s="25">
        <v>5</v>
      </c>
      <c r="P11" s="10">
        <f t="shared" si="3"/>
        <v>20</v>
      </c>
      <c r="Q11" s="6">
        <v>12.5</v>
      </c>
      <c r="R11" s="22">
        <v>11</v>
      </c>
      <c r="T11" s="10">
        <f t="shared" si="4"/>
        <v>12</v>
      </c>
      <c r="U11" s="22">
        <v>5</v>
      </c>
      <c r="V11" s="22">
        <v>5</v>
      </c>
      <c r="W11" s="10">
        <f t="shared" si="5"/>
        <v>22</v>
      </c>
      <c r="X11" s="6">
        <v>9</v>
      </c>
      <c r="Y11" s="22">
        <v>9</v>
      </c>
      <c r="AA11" s="10">
        <f t="shared" si="11"/>
        <v>9</v>
      </c>
      <c r="AB11" s="22">
        <v>5</v>
      </c>
      <c r="AC11" s="22">
        <v>5</v>
      </c>
      <c r="AD11" s="10">
        <f t="shared" si="6"/>
        <v>19</v>
      </c>
      <c r="AE11" s="6">
        <v>10</v>
      </c>
      <c r="AF11" s="22">
        <v>10.5</v>
      </c>
      <c r="AH11" s="27">
        <f t="shared" si="7"/>
        <v>10</v>
      </c>
      <c r="AI11" s="27">
        <v>5</v>
      </c>
      <c r="AJ11" s="27">
        <v>5</v>
      </c>
      <c r="AK11" s="30">
        <f t="shared" si="8"/>
        <v>20</v>
      </c>
      <c r="AL11" s="29">
        <v>11</v>
      </c>
      <c r="AM11" s="27">
        <v>10</v>
      </c>
      <c r="AN11" s="22"/>
      <c r="AO11" s="27">
        <f t="shared" si="9"/>
        <v>11</v>
      </c>
      <c r="AP11" s="27">
        <v>5</v>
      </c>
      <c r="AQ11" s="30">
        <v>5</v>
      </c>
      <c r="AR11" s="31">
        <f t="shared" si="10"/>
        <v>21</v>
      </c>
      <c r="AY11" s="17">
        <v>42</v>
      </c>
    </row>
    <row r="12" spans="1:70">
      <c r="A12" s="6" t="s">
        <v>19</v>
      </c>
      <c r="B12" s="6" t="s">
        <v>20</v>
      </c>
      <c r="C12" s="6">
        <v>9</v>
      </c>
      <c r="D12" s="22">
        <v>9</v>
      </c>
      <c r="F12" s="10">
        <f t="shared" si="0"/>
        <v>9</v>
      </c>
      <c r="G12" s="22">
        <v>4.5</v>
      </c>
      <c r="H12" s="27">
        <v>5</v>
      </c>
      <c r="I12" s="10">
        <f t="shared" si="1"/>
        <v>19</v>
      </c>
      <c r="J12" s="32">
        <v>10</v>
      </c>
      <c r="K12" s="24">
        <v>10</v>
      </c>
      <c r="L12" s="24"/>
      <c r="M12" s="26">
        <f t="shared" si="2"/>
        <v>10</v>
      </c>
      <c r="N12" s="25">
        <v>4.5</v>
      </c>
      <c r="O12" s="25">
        <v>5</v>
      </c>
      <c r="P12" s="10">
        <f t="shared" si="3"/>
        <v>20</v>
      </c>
      <c r="Q12" s="6">
        <v>11</v>
      </c>
      <c r="R12" s="22">
        <v>12</v>
      </c>
      <c r="T12" s="10">
        <f t="shared" si="4"/>
        <v>12</v>
      </c>
      <c r="U12" s="3">
        <v>5</v>
      </c>
      <c r="V12" s="22">
        <v>5</v>
      </c>
      <c r="W12" s="10">
        <f t="shared" si="5"/>
        <v>22</v>
      </c>
      <c r="X12" s="6">
        <v>10</v>
      </c>
      <c r="Y12" s="22">
        <v>10</v>
      </c>
      <c r="AA12" s="10">
        <f t="shared" si="11"/>
        <v>10</v>
      </c>
      <c r="AB12" s="22">
        <v>5</v>
      </c>
      <c r="AC12" s="22">
        <v>5</v>
      </c>
      <c r="AD12" s="10">
        <f t="shared" si="6"/>
        <v>20</v>
      </c>
      <c r="AE12" s="6">
        <v>10.5</v>
      </c>
      <c r="AF12" s="22">
        <v>11</v>
      </c>
      <c r="AH12" s="27">
        <f t="shared" si="7"/>
        <v>11</v>
      </c>
      <c r="AI12" s="27">
        <v>5</v>
      </c>
      <c r="AJ12" s="27">
        <v>5</v>
      </c>
      <c r="AK12" s="30">
        <f t="shared" si="8"/>
        <v>21</v>
      </c>
      <c r="AL12" s="29">
        <v>9</v>
      </c>
      <c r="AM12" s="27">
        <v>11</v>
      </c>
      <c r="AN12" s="22"/>
      <c r="AO12" s="27">
        <f t="shared" si="9"/>
        <v>10</v>
      </c>
      <c r="AP12" s="27">
        <v>5</v>
      </c>
      <c r="AQ12" s="30">
        <v>5</v>
      </c>
      <c r="AR12" s="31">
        <f t="shared" si="10"/>
        <v>20</v>
      </c>
      <c r="AY12" s="17">
        <v>44</v>
      </c>
    </row>
    <row r="13" spans="1:70">
      <c r="A13" s="6" t="s">
        <v>21</v>
      </c>
      <c r="B13" s="6" t="s">
        <v>22</v>
      </c>
      <c r="C13" s="6">
        <v>10.5</v>
      </c>
      <c r="D13" s="22">
        <v>8</v>
      </c>
      <c r="F13" s="10">
        <f t="shared" si="0"/>
        <v>9</v>
      </c>
      <c r="G13" s="22">
        <v>4</v>
      </c>
      <c r="H13" s="27">
        <v>5</v>
      </c>
      <c r="I13" s="10">
        <f t="shared" si="1"/>
        <v>18</v>
      </c>
      <c r="J13" s="24">
        <v>11</v>
      </c>
      <c r="K13" s="24">
        <v>7</v>
      </c>
      <c r="L13" s="24"/>
      <c r="M13" s="26">
        <f t="shared" si="2"/>
        <v>9</v>
      </c>
      <c r="N13" s="25">
        <v>4</v>
      </c>
      <c r="O13" s="25">
        <v>5</v>
      </c>
      <c r="P13" s="10">
        <f t="shared" si="3"/>
        <v>18</v>
      </c>
      <c r="Q13" s="6">
        <v>10</v>
      </c>
      <c r="R13" s="22">
        <v>8</v>
      </c>
      <c r="T13" s="10">
        <f t="shared" si="4"/>
        <v>9</v>
      </c>
      <c r="U13" s="10">
        <v>5</v>
      </c>
      <c r="V13" s="22">
        <v>5</v>
      </c>
      <c r="W13" s="10">
        <f t="shared" si="5"/>
        <v>19</v>
      </c>
      <c r="X13" s="6">
        <v>7</v>
      </c>
      <c r="Y13" s="23">
        <v>8</v>
      </c>
      <c r="AA13" s="10">
        <f t="shared" si="11"/>
        <v>8</v>
      </c>
      <c r="AB13" s="22">
        <v>5</v>
      </c>
      <c r="AC13" s="23">
        <v>5</v>
      </c>
      <c r="AD13" s="10">
        <f t="shared" si="6"/>
        <v>18</v>
      </c>
      <c r="AE13" s="6">
        <v>11</v>
      </c>
      <c r="AF13" s="30">
        <v>5</v>
      </c>
      <c r="AH13" s="27">
        <f t="shared" si="7"/>
        <v>8</v>
      </c>
      <c r="AI13" s="27">
        <v>5</v>
      </c>
      <c r="AJ13" s="27">
        <v>5</v>
      </c>
      <c r="AK13" s="30">
        <f t="shared" si="8"/>
        <v>18</v>
      </c>
      <c r="AL13" s="29">
        <v>5</v>
      </c>
      <c r="AM13" s="27">
        <v>11</v>
      </c>
      <c r="AN13" s="22"/>
      <c r="AO13" s="27">
        <f t="shared" si="9"/>
        <v>8</v>
      </c>
      <c r="AP13" s="27">
        <v>5</v>
      </c>
      <c r="AQ13" s="30">
        <v>5</v>
      </c>
      <c r="AR13" s="31">
        <f t="shared" si="10"/>
        <v>18</v>
      </c>
      <c r="AY13" s="17">
        <v>42</v>
      </c>
    </row>
    <row r="14" spans="1:70">
      <c r="A14" s="6" t="s">
        <v>23</v>
      </c>
      <c r="B14" s="6" t="s">
        <v>24</v>
      </c>
      <c r="C14" s="6">
        <v>11</v>
      </c>
      <c r="D14" s="22">
        <v>9</v>
      </c>
      <c r="F14" s="10">
        <f t="shared" si="0"/>
        <v>10</v>
      </c>
      <c r="G14" s="22">
        <v>5</v>
      </c>
      <c r="H14" s="27">
        <v>5</v>
      </c>
      <c r="I14" s="10">
        <f t="shared" si="1"/>
        <v>20</v>
      </c>
      <c r="J14" s="24">
        <v>11</v>
      </c>
      <c r="K14" s="25">
        <v>11</v>
      </c>
      <c r="L14" s="24"/>
      <c r="M14" s="26">
        <f t="shared" si="2"/>
        <v>11</v>
      </c>
      <c r="N14" s="25">
        <v>4.5</v>
      </c>
      <c r="O14" s="25">
        <v>5</v>
      </c>
      <c r="P14" s="10">
        <f t="shared" si="3"/>
        <v>21</v>
      </c>
      <c r="Q14" s="6">
        <v>14</v>
      </c>
      <c r="R14" s="22">
        <v>12</v>
      </c>
      <c r="T14" s="10">
        <f t="shared" si="4"/>
        <v>13</v>
      </c>
      <c r="U14" s="22">
        <v>5</v>
      </c>
      <c r="V14" s="22">
        <v>5</v>
      </c>
      <c r="W14" s="10">
        <f t="shared" si="5"/>
        <v>23</v>
      </c>
      <c r="X14" s="6">
        <v>10</v>
      </c>
      <c r="Y14" s="22">
        <v>12</v>
      </c>
      <c r="AA14" s="10">
        <f t="shared" si="11"/>
        <v>11</v>
      </c>
      <c r="AB14" s="22">
        <v>5</v>
      </c>
      <c r="AC14" s="22">
        <v>5</v>
      </c>
      <c r="AD14" s="10">
        <f t="shared" si="6"/>
        <v>21</v>
      </c>
      <c r="AE14" s="6">
        <v>12.5</v>
      </c>
      <c r="AF14" s="22">
        <v>12.5</v>
      </c>
      <c r="AH14" s="27">
        <f t="shared" si="7"/>
        <v>13</v>
      </c>
      <c r="AI14" s="27">
        <v>5</v>
      </c>
      <c r="AJ14" s="27">
        <v>5</v>
      </c>
      <c r="AK14" s="30">
        <f t="shared" si="8"/>
        <v>23</v>
      </c>
      <c r="AL14" s="29">
        <v>11</v>
      </c>
      <c r="AM14" s="27">
        <v>8.5</v>
      </c>
      <c r="AN14" s="22"/>
      <c r="AO14" s="27">
        <f t="shared" si="9"/>
        <v>10</v>
      </c>
      <c r="AP14" s="27">
        <v>5</v>
      </c>
      <c r="AQ14" s="30">
        <v>5</v>
      </c>
      <c r="AR14" s="31">
        <f t="shared" si="10"/>
        <v>20</v>
      </c>
      <c r="AY14" s="17">
        <v>47</v>
      </c>
    </row>
    <row r="15" spans="1:70">
      <c r="A15" s="6" t="s">
        <v>25</v>
      </c>
      <c r="B15" s="6" t="s">
        <v>26</v>
      </c>
      <c r="C15" s="6">
        <v>12</v>
      </c>
      <c r="D15" s="22">
        <v>9</v>
      </c>
      <c r="F15" s="10">
        <f t="shared" si="0"/>
        <v>11</v>
      </c>
      <c r="G15" s="22">
        <v>4.5</v>
      </c>
      <c r="H15" s="27">
        <v>5</v>
      </c>
      <c r="I15" s="10">
        <f t="shared" si="1"/>
        <v>21</v>
      </c>
      <c r="J15" s="24">
        <v>10</v>
      </c>
      <c r="K15" s="25">
        <v>12</v>
      </c>
      <c r="L15" s="24"/>
      <c r="M15" s="26">
        <f t="shared" si="2"/>
        <v>11</v>
      </c>
      <c r="N15" s="25">
        <v>4.5</v>
      </c>
      <c r="O15" s="25">
        <v>5</v>
      </c>
      <c r="P15" s="10">
        <f t="shared" si="3"/>
        <v>21</v>
      </c>
      <c r="Q15" s="6">
        <v>12.5</v>
      </c>
      <c r="R15" s="22">
        <v>12.5</v>
      </c>
      <c r="T15" s="10">
        <f t="shared" si="4"/>
        <v>13</v>
      </c>
      <c r="U15" s="22">
        <v>5</v>
      </c>
      <c r="V15" s="22">
        <v>5</v>
      </c>
      <c r="W15" s="10">
        <f t="shared" si="5"/>
        <v>23</v>
      </c>
      <c r="X15" s="6">
        <v>12</v>
      </c>
      <c r="Y15" s="22">
        <v>13</v>
      </c>
      <c r="AA15" s="10">
        <f t="shared" si="11"/>
        <v>13</v>
      </c>
      <c r="AB15" s="22">
        <v>5</v>
      </c>
      <c r="AC15" s="22">
        <v>5</v>
      </c>
      <c r="AD15" s="10">
        <f t="shared" si="6"/>
        <v>23</v>
      </c>
      <c r="AE15" s="6">
        <v>10.5</v>
      </c>
      <c r="AF15" s="22">
        <v>12</v>
      </c>
      <c r="AH15" s="27">
        <f t="shared" si="7"/>
        <v>11</v>
      </c>
      <c r="AI15" s="27">
        <v>5</v>
      </c>
      <c r="AJ15" s="27">
        <v>5</v>
      </c>
      <c r="AK15" s="30">
        <f t="shared" si="8"/>
        <v>21</v>
      </c>
      <c r="AL15" s="29">
        <v>14</v>
      </c>
      <c r="AM15" s="27">
        <v>14</v>
      </c>
      <c r="AN15" s="22"/>
      <c r="AO15" s="27">
        <f t="shared" si="9"/>
        <v>14</v>
      </c>
      <c r="AP15" s="27">
        <v>5</v>
      </c>
      <c r="AQ15" s="30">
        <v>5</v>
      </c>
      <c r="AR15" s="31">
        <f t="shared" si="10"/>
        <v>24</v>
      </c>
      <c r="AY15" s="17">
        <v>47</v>
      </c>
    </row>
    <row r="16" spans="1:70">
      <c r="A16" s="6" t="s">
        <v>27</v>
      </c>
      <c r="B16" s="6" t="s">
        <v>28</v>
      </c>
      <c r="C16" s="6">
        <v>9</v>
      </c>
      <c r="D16" s="22">
        <v>7</v>
      </c>
      <c r="F16" s="10">
        <f t="shared" si="0"/>
        <v>8</v>
      </c>
      <c r="G16" s="22">
        <v>4.5</v>
      </c>
      <c r="H16" s="27">
        <v>5</v>
      </c>
      <c r="I16" s="10">
        <f t="shared" si="1"/>
        <v>18</v>
      </c>
      <c r="J16" s="24">
        <v>5.5</v>
      </c>
      <c r="K16" s="24">
        <v>9.5</v>
      </c>
      <c r="L16" s="24"/>
      <c r="M16" s="26">
        <f t="shared" si="2"/>
        <v>8</v>
      </c>
      <c r="N16" s="25">
        <v>4</v>
      </c>
      <c r="O16" s="25">
        <v>5</v>
      </c>
      <c r="P16" s="10">
        <f t="shared" si="3"/>
        <v>17</v>
      </c>
      <c r="Q16" s="6">
        <v>12</v>
      </c>
      <c r="R16" s="22">
        <v>7</v>
      </c>
      <c r="T16" s="10">
        <f t="shared" si="4"/>
        <v>10</v>
      </c>
      <c r="U16" s="3">
        <v>5</v>
      </c>
      <c r="V16" s="22">
        <v>5</v>
      </c>
      <c r="W16" s="10">
        <f t="shared" si="5"/>
        <v>20</v>
      </c>
      <c r="X16" s="6">
        <v>6</v>
      </c>
      <c r="Y16" s="22">
        <v>5</v>
      </c>
      <c r="AA16" s="10">
        <f t="shared" si="11"/>
        <v>6</v>
      </c>
      <c r="AB16" s="22">
        <v>5</v>
      </c>
      <c r="AC16" s="22">
        <v>5</v>
      </c>
      <c r="AD16" s="10">
        <f t="shared" si="6"/>
        <v>16</v>
      </c>
      <c r="AE16" s="6">
        <v>7</v>
      </c>
      <c r="AF16" s="22">
        <v>8</v>
      </c>
      <c r="AH16" s="27">
        <f t="shared" si="7"/>
        <v>8</v>
      </c>
      <c r="AI16" s="27">
        <v>5</v>
      </c>
      <c r="AJ16" s="27">
        <v>5</v>
      </c>
      <c r="AK16" s="30">
        <f t="shared" si="8"/>
        <v>18</v>
      </c>
      <c r="AL16" s="29">
        <v>2</v>
      </c>
      <c r="AM16" s="27">
        <v>7</v>
      </c>
      <c r="AN16" s="22"/>
      <c r="AO16" s="27">
        <f t="shared" si="9"/>
        <v>5</v>
      </c>
      <c r="AP16" s="27">
        <v>5</v>
      </c>
      <c r="AQ16" s="30">
        <v>5</v>
      </c>
      <c r="AR16" s="31">
        <f t="shared" si="10"/>
        <v>15</v>
      </c>
      <c r="AY16" s="17">
        <v>38</v>
      </c>
    </row>
    <row r="17" spans="1:51">
      <c r="A17" s="6" t="s">
        <v>29</v>
      </c>
      <c r="B17" s="6" t="s">
        <v>30</v>
      </c>
      <c r="C17" s="33">
        <v>9</v>
      </c>
      <c r="D17" s="34" t="s">
        <v>145</v>
      </c>
      <c r="E17" s="34" t="s">
        <v>145</v>
      </c>
      <c r="F17" s="35">
        <v>5</v>
      </c>
      <c r="G17" s="34" t="s">
        <v>145</v>
      </c>
      <c r="H17" s="34" t="s">
        <v>145</v>
      </c>
      <c r="I17" s="37">
        <f>ROUND(SUM(F17,G17,H17),0)</f>
        <v>5</v>
      </c>
      <c r="J17" s="38">
        <v>8</v>
      </c>
      <c r="K17" s="34" t="s">
        <v>145</v>
      </c>
      <c r="L17" s="34"/>
      <c r="M17" s="35">
        <v>4</v>
      </c>
      <c r="N17" s="34">
        <v>4.5</v>
      </c>
      <c r="O17" s="34" t="s">
        <v>145</v>
      </c>
      <c r="P17" s="37">
        <f t="shared" si="3"/>
        <v>9</v>
      </c>
      <c r="Q17" s="6">
        <v>11.5</v>
      </c>
      <c r="R17" s="3" t="s">
        <v>143</v>
      </c>
      <c r="S17" s="3" t="s">
        <v>143</v>
      </c>
      <c r="T17" s="10">
        <v>6</v>
      </c>
      <c r="U17" s="10" t="s">
        <v>143</v>
      </c>
      <c r="V17" s="22" t="s">
        <v>143</v>
      </c>
      <c r="W17" s="10">
        <v>6</v>
      </c>
      <c r="X17" s="6">
        <v>8</v>
      </c>
      <c r="Y17" s="23" t="s">
        <v>143</v>
      </c>
      <c r="AA17" s="10">
        <v>4</v>
      </c>
      <c r="AB17" s="22">
        <v>5</v>
      </c>
      <c r="AC17" s="22" t="s">
        <v>144</v>
      </c>
      <c r="AD17" s="10">
        <f t="shared" si="6"/>
        <v>9</v>
      </c>
      <c r="AE17" s="6">
        <v>10.5</v>
      </c>
      <c r="AF17" s="3" t="s">
        <v>145</v>
      </c>
      <c r="AH17" s="3">
        <v>5</v>
      </c>
      <c r="AI17" s="3">
        <v>5</v>
      </c>
      <c r="AJ17" s="3" t="s">
        <v>145</v>
      </c>
      <c r="AK17" s="22">
        <v>10</v>
      </c>
      <c r="AL17" s="6" t="s">
        <v>145</v>
      </c>
      <c r="AM17" s="3" t="s">
        <v>145</v>
      </c>
      <c r="AN17" s="3" t="s">
        <v>145</v>
      </c>
      <c r="AO17" s="29" t="s">
        <v>145</v>
      </c>
      <c r="AP17" s="29" t="s">
        <v>145</v>
      </c>
      <c r="AQ17" s="29" t="s">
        <v>145</v>
      </c>
      <c r="AR17" s="6" t="s">
        <v>145</v>
      </c>
      <c r="AY17" s="17" t="s">
        <v>142</v>
      </c>
    </row>
    <row r="18" spans="1:51">
      <c r="A18" s="6" t="s">
        <v>31</v>
      </c>
      <c r="B18" s="6" t="s">
        <v>32</v>
      </c>
      <c r="C18" s="6">
        <v>11</v>
      </c>
      <c r="D18" s="22">
        <v>11</v>
      </c>
      <c r="F18" s="10">
        <f t="shared" si="0"/>
        <v>11</v>
      </c>
      <c r="G18" s="22">
        <v>5</v>
      </c>
      <c r="H18" s="27">
        <v>5</v>
      </c>
      <c r="I18" s="10">
        <f t="shared" si="1"/>
        <v>21</v>
      </c>
      <c r="J18" s="28">
        <v>8</v>
      </c>
      <c r="K18" s="25">
        <v>9</v>
      </c>
      <c r="L18" s="24"/>
      <c r="M18" s="26">
        <f t="shared" si="2"/>
        <v>9</v>
      </c>
      <c r="N18" s="25">
        <v>4.5</v>
      </c>
      <c r="O18" s="25">
        <v>5</v>
      </c>
      <c r="P18" s="10">
        <f t="shared" si="3"/>
        <v>19</v>
      </c>
      <c r="Q18" s="6">
        <v>11.5</v>
      </c>
      <c r="R18" s="22">
        <v>9</v>
      </c>
      <c r="T18" s="10">
        <f t="shared" si="4"/>
        <v>10</v>
      </c>
      <c r="U18" s="22">
        <v>5</v>
      </c>
      <c r="V18" s="22">
        <v>5</v>
      </c>
      <c r="W18" s="10">
        <f t="shared" si="5"/>
        <v>20</v>
      </c>
      <c r="X18" s="6">
        <v>8</v>
      </c>
      <c r="Y18" s="22">
        <v>11</v>
      </c>
      <c r="AA18" s="10">
        <f t="shared" si="11"/>
        <v>10</v>
      </c>
      <c r="AB18" s="22">
        <v>5</v>
      </c>
      <c r="AC18" s="22">
        <v>5</v>
      </c>
      <c r="AD18" s="10">
        <f t="shared" si="6"/>
        <v>20</v>
      </c>
      <c r="AE18" s="6">
        <v>10</v>
      </c>
      <c r="AF18" s="22">
        <v>8</v>
      </c>
      <c r="AH18" s="27">
        <f t="shared" si="7"/>
        <v>9</v>
      </c>
      <c r="AI18" s="27">
        <v>5</v>
      </c>
      <c r="AJ18" s="27">
        <v>5</v>
      </c>
      <c r="AK18" s="30">
        <f t="shared" si="8"/>
        <v>19</v>
      </c>
      <c r="AL18" s="29">
        <v>10.5</v>
      </c>
      <c r="AM18" s="27">
        <v>9</v>
      </c>
      <c r="AN18" s="22"/>
      <c r="AO18" s="27">
        <f t="shared" ref="AO18:AO37" si="12">ROUND(AVERAGE(AL18,AM18,AN18),0)</f>
        <v>10</v>
      </c>
      <c r="AP18" s="27">
        <v>5</v>
      </c>
      <c r="AQ18" s="30">
        <v>5</v>
      </c>
      <c r="AR18" s="31">
        <f t="shared" ref="AR18:AR38" si="13">AO18+AP18+AQ18</f>
        <v>20</v>
      </c>
      <c r="AY18" s="17">
        <v>44</v>
      </c>
    </row>
    <row r="19" spans="1:51">
      <c r="A19" s="6" t="s">
        <v>33</v>
      </c>
      <c r="B19" s="6" t="s">
        <v>34</v>
      </c>
      <c r="C19" s="6">
        <v>10</v>
      </c>
      <c r="D19" s="22">
        <v>9</v>
      </c>
      <c r="F19" s="10">
        <f t="shared" si="0"/>
        <v>10</v>
      </c>
      <c r="G19" s="22">
        <v>5</v>
      </c>
      <c r="H19" s="27">
        <v>5</v>
      </c>
      <c r="I19" s="10">
        <f t="shared" si="1"/>
        <v>20</v>
      </c>
      <c r="J19" s="28">
        <v>12</v>
      </c>
      <c r="K19" s="24">
        <v>12</v>
      </c>
      <c r="L19" s="24"/>
      <c r="M19" s="26">
        <f t="shared" si="2"/>
        <v>12</v>
      </c>
      <c r="N19" s="25">
        <v>4</v>
      </c>
      <c r="O19" s="25">
        <v>5</v>
      </c>
      <c r="P19" s="10">
        <f t="shared" si="3"/>
        <v>21</v>
      </c>
      <c r="Q19" s="6">
        <v>10</v>
      </c>
      <c r="R19" s="22">
        <v>9.5</v>
      </c>
      <c r="T19" s="10">
        <f t="shared" si="4"/>
        <v>10</v>
      </c>
      <c r="U19" s="22">
        <v>5</v>
      </c>
      <c r="V19" s="22">
        <v>5</v>
      </c>
      <c r="W19" s="10">
        <f t="shared" si="5"/>
        <v>20</v>
      </c>
      <c r="X19" s="6">
        <v>10</v>
      </c>
      <c r="Y19" s="22">
        <v>13</v>
      </c>
      <c r="AA19" s="10">
        <f t="shared" si="11"/>
        <v>12</v>
      </c>
      <c r="AB19" s="22">
        <v>5</v>
      </c>
      <c r="AC19" s="22">
        <v>5</v>
      </c>
      <c r="AD19" s="10">
        <f t="shared" si="6"/>
        <v>22</v>
      </c>
      <c r="AE19" s="6">
        <v>9</v>
      </c>
      <c r="AF19" s="22">
        <v>8</v>
      </c>
      <c r="AH19" s="27">
        <f t="shared" si="7"/>
        <v>9</v>
      </c>
      <c r="AI19" s="27">
        <v>5</v>
      </c>
      <c r="AJ19" s="27">
        <v>5</v>
      </c>
      <c r="AK19" s="30">
        <f t="shared" si="8"/>
        <v>19</v>
      </c>
      <c r="AL19" s="6" t="s">
        <v>145</v>
      </c>
      <c r="AM19" s="27">
        <v>10.5</v>
      </c>
      <c r="AN19" s="22">
        <v>7</v>
      </c>
      <c r="AO19" s="27">
        <f t="shared" si="12"/>
        <v>9</v>
      </c>
      <c r="AP19" s="27">
        <v>5</v>
      </c>
      <c r="AQ19" s="30">
        <v>5</v>
      </c>
      <c r="AR19" s="31">
        <f t="shared" si="13"/>
        <v>19</v>
      </c>
      <c r="AY19" s="17">
        <v>47</v>
      </c>
    </row>
    <row r="20" spans="1:51">
      <c r="A20" s="6" t="s">
        <v>35</v>
      </c>
      <c r="B20" s="6" t="s">
        <v>36</v>
      </c>
      <c r="C20" s="6">
        <v>11</v>
      </c>
      <c r="D20" s="22">
        <v>8</v>
      </c>
      <c r="F20" s="10">
        <f t="shared" si="0"/>
        <v>10</v>
      </c>
      <c r="G20" s="22">
        <v>4.5</v>
      </c>
      <c r="H20" s="27">
        <v>5</v>
      </c>
      <c r="I20" s="10">
        <f t="shared" si="1"/>
        <v>20</v>
      </c>
      <c r="J20" s="28">
        <v>12</v>
      </c>
      <c r="K20" s="24">
        <v>11</v>
      </c>
      <c r="L20" s="24"/>
      <c r="M20" s="26">
        <f t="shared" si="2"/>
        <v>12</v>
      </c>
      <c r="N20" s="25">
        <v>4</v>
      </c>
      <c r="O20" s="25">
        <v>5</v>
      </c>
      <c r="P20" s="10">
        <f t="shared" si="3"/>
        <v>21</v>
      </c>
      <c r="Q20" s="6">
        <v>13.5</v>
      </c>
      <c r="R20" s="22">
        <v>11</v>
      </c>
      <c r="T20" s="10">
        <f t="shared" si="4"/>
        <v>12</v>
      </c>
      <c r="U20" s="3">
        <v>5</v>
      </c>
      <c r="V20" s="22">
        <v>5</v>
      </c>
      <c r="W20" s="10">
        <f t="shared" si="5"/>
        <v>22</v>
      </c>
      <c r="X20" s="6">
        <v>10</v>
      </c>
      <c r="Y20" s="22">
        <v>11</v>
      </c>
      <c r="AA20" s="10">
        <f t="shared" si="11"/>
        <v>11</v>
      </c>
      <c r="AB20" s="22">
        <v>5</v>
      </c>
      <c r="AC20" s="22">
        <v>5</v>
      </c>
      <c r="AD20" s="10">
        <f t="shared" si="6"/>
        <v>21</v>
      </c>
      <c r="AE20" s="6">
        <v>12</v>
      </c>
      <c r="AF20" s="22">
        <v>8.5</v>
      </c>
      <c r="AH20" s="27">
        <f t="shared" si="7"/>
        <v>10</v>
      </c>
      <c r="AI20" s="27">
        <v>5</v>
      </c>
      <c r="AJ20" s="27">
        <v>5</v>
      </c>
      <c r="AK20" s="30">
        <f t="shared" si="8"/>
        <v>20</v>
      </c>
      <c r="AL20" s="29">
        <v>12.5</v>
      </c>
      <c r="AM20" s="27">
        <v>11</v>
      </c>
      <c r="AN20" s="22"/>
      <c r="AO20" s="27">
        <f t="shared" si="12"/>
        <v>12</v>
      </c>
      <c r="AP20" s="27">
        <v>5</v>
      </c>
      <c r="AQ20" s="30">
        <v>5</v>
      </c>
      <c r="AR20" s="31">
        <f t="shared" si="13"/>
        <v>22</v>
      </c>
      <c r="AY20" s="17">
        <v>47</v>
      </c>
    </row>
    <row r="21" spans="1:51">
      <c r="A21" s="6" t="s">
        <v>37</v>
      </c>
      <c r="B21" s="6" t="s">
        <v>38</v>
      </c>
      <c r="C21" s="6">
        <v>9</v>
      </c>
      <c r="D21" s="24" t="s">
        <v>145</v>
      </c>
      <c r="E21" s="3">
        <v>8</v>
      </c>
      <c r="F21" s="10">
        <f>ROUND(AVERAGE(C21,E21),0)</f>
        <v>9</v>
      </c>
      <c r="G21" s="22">
        <v>5</v>
      </c>
      <c r="H21" s="27">
        <v>5</v>
      </c>
      <c r="I21" s="10">
        <f t="shared" si="1"/>
        <v>19</v>
      </c>
      <c r="J21" s="28">
        <v>5</v>
      </c>
      <c r="K21" s="24">
        <v>10</v>
      </c>
      <c r="L21" s="24"/>
      <c r="M21" s="26">
        <f t="shared" si="2"/>
        <v>8</v>
      </c>
      <c r="N21" s="25">
        <v>4.5</v>
      </c>
      <c r="O21" s="25">
        <v>5</v>
      </c>
      <c r="P21" s="10">
        <f t="shared" si="3"/>
        <v>18</v>
      </c>
      <c r="Q21" s="6">
        <v>12</v>
      </c>
      <c r="R21" s="22">
        <v>8</v>
      </c>
      <c r="T21" s="10">
        <f t="shared" si="4"/>
        <v>10</v>
      </c>
      <c r="U21" s="10">
        <v>5</v>
      </c>
      <c r="V21" s="22">
        <v>5</v>
      </c>
      <c r="W21" s="10">
        <f t="shared" si="5"/>
        <v>20</v>
      </c>
      <c r="X21" s="6">
        <v>8</v>
      </c>
      <c r="Y21" s="23">
        <v>7</v>
      </c>
      <c r="AA21" s="10">
        <f t="shared" si="11"/>
        <v>8</v>
      </c>
      <c r="AB21" s="22">
        <v>5</v>
      </c>
      <c r="AC21" s="23">
        <v>5</v>
      </c>
      <c r="AD21" s="10">
        <f t="shared" si="6"/>
        <v>18</v>
      </c>
      <c r="AE21" s="6">
        <v>10</v>
      </c>
      <c r="AF21" s="30">
        <v>9</v>
      </c>
      <c r="AH21" s="27">
        <f t="shared" si="7"/>
        <v>10</v>
      </c>
      <c r="AI21" s="27">
        <v>5</v>
      </c>
      <c r="AJ21" s="27">
        <v>5</v>
      </c>
      <c r="AK21" s="30">
        <f t="shared" si="8"/>
        <v>20</v>
      </c>
      <c r="AL21" s="29">
        <v>5.5</v>
      </c>
      <c r="AM21" s="27">
        <v>10</v>
      </c>
      <c r="AN21" s="22"/>
      <c r="AO21" s="27">
        <f t="shared" si="12"/>
        <v>8</v>
      </c>
      <c r="AP21" s="27">
        <v>5</v>
      </c>
      <c r="AQ21" s="30">
        <v>5</v>
      </c>
      <c r="AR21" s="31">
        <f t="shared" si="13"/>
        <v>18</v>
      </c>
      <c r="AY21" s="17">
        <v>43</v>
      </c>
    </row>
    <row r="22" spans="1:51">
      <c r="A22" s="6" t="s">
        <v>39</v>
      </c>
      <c r="B22" s="6" t="s">
        <v>40</v>
      </c>
      <c r="C22" s="6">
        <v>10</v>
      </c>
      <c r="D22" s="24" t="s">
        <v>145</v>
      </c>
      <c r="E22" s="3">
        <v>10</v>
      </c>
      <c r="F22" s="10">
        <f>ROUND(AVERAGE(C22,D22),0)</f>
        <v>10</v>
      </c>
      <c r="G22" s="22">
        <v>5</v>
      </c>
      <c r="H22" s="27">
        <v>5</v>
      </c>
      <c r="I22" s="10">
        <f t="shared" si="1"/>
        <v>20</v>
      </c>
      <c r="J22" s="28">
        <v>12.5</v>
      </c>
      <c r="K22" s="25">
        <v>12</v>
      </c>
      <c r="L22" s="24"/>
      <c r="M22" s="26">
        <f t="shared" si="2"/>
        <v>12</v>
      </c>
      <c r="N22" s="25">
        <v>4.5</v>
      </c>
      <c r="O22" s="25">
        <v>5</v>
      </c>
      <c r="P22" s="10">
        <f t="shared" si="3"/>
        <v>22</v>
      </c>
      <c r="Q22" s="6">
        <v>12</v>
      </c>
      <c r="R22" s="22">
        <v>9</v>
      </c>
      <c r="T22" s="10">
        <f t="shared" si="4"/>
        <v>11</v>
      </c>
      <c r="U22" s="22">
        <v>5</v>
      </c>
      <c r="V22" s="22">
        <v>5</v>
      </c>
      <c r="W22" s="10">
        <f t="shared" si="5"/>
        <v>21</v>
      </c>
      <c r="X22" s="6">
        <v>9</v>
      </c>
      <c r="Y22" s="22">
        <v>11</v>
      </c>
      <c r="AA22" s="10">
        <f t="shared" si="11"/>
        <v>10</v>
      </c>
      <c r="AB22" s="22">
        <v>5</v>
      </c>
      <c r="AC22" s="22">
        <v>5</v>
      </c>
      <c r="AD22" s="10">
        <f t="shared" si="6"/>
        <v>20</v>
      </c>
      <c r="AE22" s="6">
        <v>10.5</v>
      </c>
      <c r="AF22" s="22">
        <v>8</v>
      </c>
      <c r="AH22" s="27">
        <f t="shared" si="7"/>
        <v>9</v>
      </c>
      <c r="AI22" s="27">
        <v>5</v>
      </c>
      <c r="AJ22" s="27">
        <v>5</v>
      </c>
      <c r="AK22" s="30">
        <f t="shared" si="8"/>
        <v>19</v>
      </c>
      <c r="AL22" s="29">
        <v>10</v>
      </c>
      <c r="AM22" s="27">
        <v>12</v>
      </c>
      <c r="AN22" s="22"/>
      <c r="AO22" s="27">
        <f t="shared" si="12"/>
        <v>11</v>
      </c>
      <c r="AP22" s="27">
        <v>5</v>
      </c>
      <c r="AQ22" s="30">
        <v>5</v>
      </c>
      <c r="AR22" s="31">
        <f t="shared" si="13"/>
        <v>21</v>
      </c>
      <c r="AY22" s="17">
        <v>44</v>
      </c>
    </row>
    <row r="23" spans="1:51">
      <c r="A23" s="6" t="s">
        <v>41</v>
      </c>
      <c r="B23" s="6" t="s">
        <v>42</v>
      </c>
      <c r="C23" s="6">
        <v>7</v>
      </c>
      <c r="D23" s="22">
        <v>9</v>
      </c>
      <c r="F23" s="10">
        <f t="shared" si="0"/>
        <v>8</v>
      </c>
      <c r="G23" s="22">
        <v>4.5</v>
      </c>
      <c r="H23" s="27">
        <v>5</v>
      </c>
      <c r="I23" s="10">
        <f t="shared" si="1"/>
        <v>18</v>
      </c>
      <c r="J23" s="28">
        <v>8.5</v>
      </c>
      <c r="K23" s="25">
        <v>11</v>
      </c>
      <c r="L23" s="24"/>
      <c r="M23" s="26">
        <f t="shared" si="2"/>
        <v>10</v>
      </c>
      <c r="N23" s="25">
        <v>4.5</v>
      </c>
      <c r="O23" s="25">
        <v>5</v>
      </c>
      <c r="P23" s="10">
        <f t="shared" si="3"/>
        <v>20</v>
      </c>
      <c r="Q23" s="6">
        <v>10.5</v>
      </c>
      <c r="R23" s="22">
        <v>10</v>
      </c>
      <c r="T23" s="10">
        <f t="shared" si="4"/>
        <v>10</v>
      </c>
      <c r="U23" s="22">
        <v>5</v>
      </c>
      <c r="V23" s="22">
        <v>5</v>
      </c>
      <c r="W23" s="10">
        <f t="shared" si="5"/>
        <v>20</v>
      </c>
      <c r="X23" s="6">
        <v>7</v>
      </c>
      <c r="Y23" s="22">
        <v>4.5</v>
      </c>
      <c r="AA23" s="10">
        <f t="shared" si="11"/>
        <v>6</v>
      </c>
      <c r="AB23" s="22">
        <v>5</v>
      </c>
      <c r="AC23" s="22">
        <v>5</v>
      </c>
      <c r="AD23" s="10">
        <f t="shared" si="6"/>
        <v>16</v>
      </c>
      <c r="AE23" s="6">
        <v>8.5</v>
      </c>
      <c r="AF23" s="22">
        <v>4.5</v>
      </c>
      <c r="AH23" s="27">
        <f t="shared" si="7"/>
        <v>7</v>
      </c>
      <c r="AI23" s="27">
        <v>5</v>
      </c>
      <c r="AJ23" s="27">
        <v>5</v>
      </c>
      <c r="AK23" s="30">
        <f t="shared" si="8"/>
        <v>17</v>
      </c>
      <c r="AL23" s="29">
        <v>9</v>
      </c>
      <c r="AM23" s="27">
        <v>8</v>
      </c>
      <c r="AN23" s="22"/>
      <c r="AO23" s="27">
        <f t="shared" si="12"/>
        <v>9</v>
      </c>
      <c r="AP23" s="27">
        <v>5</v>
      </c>
      <c r="AQ23" s="30">
        <v>5</v>
      </c>
      <c r="AR23" s="31">
        <f t="shared" si="13"/>
        <v>19</v>
      </c>
      <c r="AY23" s="17">
        <v>44</v>
      </c>
    </row>
    <row r="24" spans="1:51">
      <c r="A24" s="6" t="s">
        <v>43</v>
      </c>
      <c r="B24" s="6" t="s">
        <v>44</v>
      </c>
      <c r="C24" s="6">
        <v>8</v>
      </c>
      <c r="D24" s="22">
        <v>7</v>
      </c>
      <c r="F24" s="10">
        <f t="shared" si="0"/>
        <v>8</v>
      </c>
      <c r="G24" s="22">
        <v>4.5</v>
      </c>
      <c r="H24" s="27">
        <v>5</v>
      </c>
      <c r="I24" s="10">
        <f t="shared" si="1"/>
        <v>18</v>
      </c>
      <c r="J24" s="28">
        <v>7</v>
      </c>
      <c r="K24" s="24">
        <v>9</v>
      </c>
      <c r="L24" s="24"/>
      <c r="M24" s="26">
        <f t="shared" si="2"/>
        <v>8</v>
      </c>
      <c r="N24" s="25">
        <v>4.5</v>
      </c>
      <c r="O24" s="25">
        <v>5</v>
      </c>
      <c r="P24" s="10">
        <f t="shared" si="3"/>
        <v>18</v>
      </c>
      <c r="Q24" s="6">
        <v>4</v>
      </c>
      <c r="R24" s="22">
        <v>8</v>
      </c>
      <c r="T24" s="10">
        <f t="shared" si="4"/>
        <v>6</v>
      </c>
      <c r="U24" s="3">
        <v>5</v>
      </c>
      <c r="V24" s="22">
        <v>5</v>
      </c>
      <c r="W24" s="10">
        <f t="shared" si="5"/>
        <v>16</v>
      </c>
      <c r="X24" s="6">
        <v>6</v>
      </c>
      <c r="Y24" s="22">
        <v>5</v>
      </c>
      <c r="AA24" s="10">
        <f t="shared" si="11"/>
        <v>6</v>
      </c>
      <c r="AB24" s="22">
        <v>5</v>
      </c>
      <c r="AC24" s="22">
        <v>5</v>
      </c>
      <c r="AD24" s="10">
        <f t="shared" si="6"/>
        <v>16</v>
      </c>
      <c r="AE24" s="6">
        <v>7</v>
      </c>
      <c r="AF24" s="22">
        <v>4.5</v>
      </c>
      <c r="AH24" s="27">
        <f t="shared" si="7"/>
        <v>6</v>
      </c>
      <c r="AI24" s="27">
        <v>5</v>
      </c>
      <c r="AJ24" s="27">
        <v>5</v>
      </c>
      <c r="AK24" s="30">
        <f t="shared" si="8"/>
        <v>16</v>
      </c>
      <c r="AL24" s="29">
        <v>7</v>
      </c>
      <c r="AM24" s="27">
        <v>7</v>
      </c>
      <c r="AN24" s="22"/>
      <c r="AO24" s="27">
        <f t="shared" si="12"/>
        <v>7</v>
      </c>
      <c r="AP24" s="27">
        <v>5</v>
      </c>
      <c r="AQ24" s="30">
        <v>5</v>
      </c>
      <c r="AR24" s="31">
        <f t="shared" si="13"/>
        <v>17</v>
      </c>
      <c r="AY24" s="17">
        <v>38</v>
      </c>
    </row>
    <row r="25" spans="1:51">
      <c r="A25" s="6" t="s">
        <v>45</v>
      </c>
      <c r="B25" s="6" t="s">
        <v>46</v>
      </c>
      <c r="C25" s="6">
        <v>11</v>
      </c>
      <c r="D25" s="22">
        <v>7</v>
      </c>
      <c r="F25" s="10">
        <f t="shared" si="0"/>
        <v>9</v>
      </c>
      <c r="G25" s="22">
        <v>5</v>
      </c>
      <c r="H25" s="27">
        <v>5</v>
      </c>
      <c r="I25" s="10">
        <f t="shared" si="1"/>
        <v>19</v>
      </c>
      <c r="J25" s="28">
        <v>10</v>
      </c>
      <c r="K25" s="24">
        <v>11</v>
      </c>
      <c r="L25" s="24"/>
      <c r="M25" s="26">
        <f t="shared" si="2"/>
        <v>11</v>
      </c>
      <c r="N25" s="25">
        <v>4.5</v>
      </c>
      <c r="O25" s="25">
        <v>5</v>
      </c>
      <c r="P25" s="10">
        <f t="shared" si="3"/>
        <v>21</v>
      </c>
      <c r="Q25" s="6">
        <v>11.5</v>
      </c>
      <c r="R25" s="22">
        <v>10.5</v>
      </c>
      <c r="T25" s="10">
        <f t="shared" si="4"/>
        <v>11</v>
      </c>
      <c r="U25" s="10">
        <v>5</v>
      </c>
      <c r="V25" s="22">
        <v>5</v>
      </c>
      <c r="W25" s="10">
        <f t="shared" si="5"/>
        <v>21</v>
      </c>
      <c r="X25" s="6">
        <v>10</v>
      </c>
      <c r="Y25" s="23">
        <v>11</v>
      </c>
      <c r="AA25" s="10">
        <f t="shared" si="11"/>
        <v>11</v>
      </c>
      <c r="AB25" s="22">
        <v>5</v>
      </c>
      <c r="AC25" s="23">
        <v>5</v>
      </c>
      <c r="AD25" s="10">
        <f t="shared" si="6"/>
        <v>21</v>
      </c>
      <c r="AE25" s="6">
        <v>9</v>
      </c>
      <c r="AF25" s="30">
        <v>9.5</v>
      </c>
      <c r="AH25" s="27">
        <f t="shared" si="7"/>
        <v>9</v>
      </c>
      <c r="AI25" s="27">
        <v>5</v>
      </c>
      <c r="AJ25" s="27">
        <v>5</v>
      </c>
      <c r="AK25" s="30">
        <f t="shared" si="8"/>
        <v>19</v>
      </c>
      <c r="AL25" s="29">
        <v>9</v>
      </c>
      <c r="AM25" s="27">
        <v>10</v>
      </c>
      <c r="AN25" s="22"/>
      <c r="AO25" s="27">
        <f t="shared" si="12"/>
        <v>10</v>
      </c>
      <c r="AP25" s="27">
        <v>5</v>
      </c>
      <c r="AQ25" s="30">
        <v>5</v>
      </c>
      <c r="AR25" s="31">
        <f t="shared" si="13"/>
        <v>20</v>
      </c>
      <c r="AY25" s="17">
        <v>44</v>
      </c>
    </row>
    <row r="26" spans="1:51">
      <c r="A26" s="6" t="s">
        <v>47</v>
      </c>
      <c r="B26" s="6" t="s">
        <v>48</v>
      </c>
      <c r="C26" s="6">
        <v>12</v>
      </c>
      <c r="D26" s="22">
        <v>13</v>
      </c>
      <c r="F26" s="10">
        <f t="shared" si="0"/>
        <v>13</v>
      </c>
      <c r="G26" s="22">
        <v>4</v>
      </c>
      <c r="H26" s="27">
        <v>5</v>
      </c>
      <c r="I26" s="10">
        <f t="shared" si="1"/>
        <v>22</v>
      </c>
      <c r="J26" s="28">
        <v>11.5</v>
      </c>
      <c r="K26" s="25">
        <v>13</v>
      </c>
      <c r="L26" s="24"/>
      <c r="M26" s="26">
        <f t="shared" si="2"/>
        <v>12</v>
      </c>
      <c r="N26" s="25">
        <v>4</v>
      </c>
      <c r="O26" s="25">
        <v>5</v>
      </c>
      <c r="P26" s="10">
        <f t="shared" si="3"/>
        <v>21</v>
      </c>
      <c r="Q26" s="6">
        <v>14</v>
      </c>
      <c r="R26" s="22">
        <v>11</v>
      </c>
      <c r="T26" s="10">
        <f t="shared" si="4"/>
        <v>13</v>
      </c>
      <c r="U26" s="22">
        <v>5</v>
      </c>
      <c r="V26" s="22">
        <v>5</v>
      </c>
      <c r="W26" s="10">
        <f t="shared" si="5"/>
        <v>23</v>
      </c>
      <c r="X26" s="6">
        <v>12</v>
      </c>
      <c r="Y26" s="22">
        <v>13.5</v>
      </c>
      <c r="AA26" s="10">
        <f t="shared" si="11"/>
        <v>13</v>
      </c>
      <c r="AB26" s="22">
        <v>5</v>
      </c>
      <c r="AC26" s="22">
        <v>5</v>
      </c>
      <c r="AD26" s="10">
        <f t="shared" si="6"/>
        <v>23</v>
      </c>
      <c r="AE26" s="6">
        <v>11</v>
      </c>
      <c r="AF26" s="22">
        <v>13</v>
      </c>
      <c r="AH26" s="27">
        <f t="shared" si="7"/>
        <v>12</v>
      </c>
      <c r="AI26" s="27">
        <v>5</v>
      </c>
      <c r="AJ26" s="27">
        <v>5</v>
      </c>
      <c r="AK26" s="30">
        <f t="shared" si="8"/>
        <v>22</v>
      </c>
      <c r="AL26" s="29">
        <v>13</v>
      </c>
      <c r="AM26" s="27">
        <v>14</v>
      </c>
      <c r="AN26" s="22"/>
      <c r="AO26" s="27">
        <f t="shared" si="12"/>
        <v>14</v>
      </c>
      <c r="AP26" s="27">
        <v>5</v>
      </c>
      <c r="AQ26" s="30">
        <v>5</v>
      </c>
      <c r="AR26" s="31">
        <f t="shared" si="13"/>
        <v>24</v>
      </c>
      <c r="AY26" s="17">
        <v>46</v>
      </c>
    </row>
    <row r="27" spans="1:51">
      <c r="A27" s="6" t="s">
        <v>49</v>
      </c>
      <c r="B27" s="6" t="s">
        <v>50</v>
      </c>
      <c r="C27" s="6">
        <v>9.5</v>
      </c>
      <c r="D27" s="22">
        <v>8</v>
      </c>
      <c r="F27" s="10">
        <f t="shared" si="0"/>
        <v>9</v>
      </c>
      <c r="G27" s="22">
        <v>5</v>
      </c>
      <c r="H27" s="27">
        <v>5</v>
      </c>
      <c r="I27" s="10">
        <f t="shared" si="1"/>
        <v>19</v>
      </c>
      <c r="J27" s="28">
        <v>11</v>
      </c>
      <c r="K27" s="25">
        <v>10</v>
      </c>
      <c r="L27" s="24"/>
      <c r="M27" s="26">
        <f t="shared" si="2"/>
        <v>11</v>
      </c>
      <c r="N27" s="25">
        <v>4.5</v>
      </c>
      <c r="O27" s="25">
        <v>5</v>
      </c>
      <c r="P27" s="10">
        <f t="shared" si="3"/>
        <v>21</v>
      </c>
      <c r="Q27" s="6">
        <v>13</v>
      </c>
      <c r="R27" s="22">
        <v>11</v>
      </c>
      <c r="T27" s="10">
        <f t="shared" si="4"/>
        <v>12</v>
      </c>
      <c r="U27" s="22">
        <v>5</v>
      </c>
      <c r="V27" s="22">
        <v>5</v>
      </c>
      <c r="W27" s="10">
        <f t="shared" si="5"/>
        <v>22</v>
      </c>
      <c r="X27" s="6">
        <v>8</v>
      </c>
      <c r="Y27" s="22">
        <v>11</v>
      </c>
      <c r="AA27" s="10">
        <f t="shared" si="11"/>
        <v>10</v>
      </c>
      <c r="AB27" s="22">
        <v>5</v>
      </c>
      <c r="AC27" s="22">
        <v>5</v>
      </c>
      <c r="AD27" s="10">
        <f t="shared" si="6"/>
        <v>20</v>
      </c>
      <c r="AE27" s="6">
        <v>9</v>
      </c>
      <c r="AF27" s="22">
        <v>10</v>
      </c>
      <c r="AH27" s="27">
        <f t="shared" si="7"/>
        <v>10</v>
      </c>
      <c r="AI27" s="27">
        <v>5</v>
      </c>
      <c r="AJ27" s="27">
        <v>5</v>
      </c>
      <c r="AK27" s="30">
        <f t="shared" si="8"/>
        <v>20</v>
      </c>
      <c r="AL27" s="29">
        <v>10</v>
      </c>
      <c r="AM27" s="27">
        <v>9.5</v>
      </c>
      <c r="AN27" s="22"/>
      <c r="AO27" s="27">
        <f t="shared" si="12"/>
        <v>10</v>
      </c>
      <c r="AP27" s="27">
        <v>5</v>
      </c>
      <c r="AQ27" s="30">
        <v>5</v>
      </c>
      <c r="AR27" s="31">
        <f t="shared" si="13"/>
        <v>20</v>
      </c>
      <c r="AY27" s="17">
        <v>46</v>
      </c>
    </row>
    <row r="28" spans="1:51">
      <c r="A28" s="6" t="s">
        <v>51</v>
      </c>
      <c r="B28" s="6" t="s">
        <v>52</v>
      </c>
      <c r="C28" s="6">
        <v>10</v>
      </c>
      <c r="D28" s="22">
        <v>10.5</v>
      </c>
      <c r="F28" s="10">
        <f t="shared" si="0"/>
        <v>10</v>
      </c>
      <c r="G28" s="22">
        <v>4.5</v>
      </c>
      <c r="H28" s="27">
        <v>5</v>
      </c>
      <c r="I28" s="10">
        <f t="shared" si="1"/>
        <v>20</v>
      </c>
      <c r="J28" s="28">
        <v>9.5</v>
      </c>
      <c r="K28" s="25">
        <v>9.5</v>
      </c>
      <c r="L28" s="24"/>
      <c r="M28" s="26">
        <f t="shared" si="2"/>
        <v>10</v>
      </c>
      <c r="N28" s="25">
        <v>4</v>
      </c>
      <c r="O28" s="25">
        <v>5</v>
      </c>
      <c r="P28" s="10">
        <f t="shared" si="3"/>
        <v>19</v>
      </c>
      <c r="Q28" s="6">
        <v>12</v>
      </c>
      <c r="R28" s="22">
        <v>11</v>
      </c>
      <c r="T28" s="10">
        <f t="shared" si="4"/>
        <v>12</v>
      </c>
      <c r="U28" s="3">
        <v>5</v>
      </c>
      <c r="V28" s="22">
        <v>5</v>
      </c>
      <c r="W28" s="10">
        <f t="shared" si="5"/>
        <v>22</v>
      </c>
      <c r="X28" s="6">
        <v>9.5</v>
      </c>
      <c r="Y28" s="22">
        <v>12</v>
      </c>
      <c r="AA28" s="10">
        <f t="shared" si="11"/>
        <v>11</v>
      </c>
      <c r="AB28" s="22">
        <v>5</v>
      </c>
      <c r="AC28" s="22">
        <v>5</v>
      </c>
      <c r="AD28" s="10">
        <f t="shared" si="6"/>
        <v>21</v>
      </c>
      <c r="AE28" s="6">
        <v>10</v>
      </c>
      <c r="AF28" s="22">
        <v>9.5</v>
      </c>
      <c r="AH28" s="27">
        <f t="shared" si="7"/>
        <v>10</v>
      </c>
      <c r="AI28" s="27">
        <v>5</v>
      </c>
      <c r="AJ28" s="27">
        <v>5</v>
      </c>
      <c r="AK28" s="30">
        <f t="shared" si="8"/>
        <v>20</v>
      </c>
      <c r="AL28" s="29">
        <v>8</v>
      </c>
      <c r="AM28" s="27">
        <v>10</v>
      </c>
      <c r="AN28" s="22"/>
      <c r="AO28" s="27">
        <f t="shared" si="12"/>
        <v>9</v>
      </c>
      <c r="AP28" s="27">
        <v>5</v>
      </c>
      <c r="AQ28" s="30">
        <v>5</v>
      </c>
      <c r="AR28" s="31">
        <f t="shared" si="13"/>
        <v>19</v>
      </c>
      <c r="AY28" s="17">
        <v>44</v>
      </c>
    </row>
    <row r="29" spans="1:51">
      <c r="A29" s="6" t="s">
        <v>53</v>
      </c>
      <c r="B29" s="6" t="s">
        <v>54</v>
      </c>
      <c r="C29" s="6">
        <v>8.5</v>
      </c>
      <c r="D29" s="22">
        <v>8</v>
      </c>
      <c r="F29" s="10">
        <f t="shared" si="0"/>
        <v>8</v>
      </c>
      <c r="G29" s="22">
        <v>5</v>
      </c>
      <c r="H29" s="27">
        <v>5</v>
      </c>
      <c r="I29" s="10">
        <f t="shared" si="1"/>
        <v>18</v>
      </c>
      <c r="J29" s="28">
        <v>9</v>
      </c>
      <c r="K29" s="25">
        <v>10</v>
      </c>
      <c r="L29" s="24"/>
      <c r="M29" s="26">
        <f t="shared" si="2"/>
        <v>10</v>
      </c>
      <c r="N29" s="25">
        <v>4.5</v>
      </c>
      <c r="O29" s="25">
        <v>5</v>
      </c>
      <c r="P29" s="10">
        <f t="shared" si="3"/>
        <v>20</v>
      </c>
      <c r="Q29" s="6">
        <v>13</v>
      </c>
      <c r="R29" s="22">
        <v>11</v>
      </c>
      <c r="T29" s="10">
        <f t="shared" si="4"/>
        <v>12</v>
      </c>
      <c r="U29" s="10">
        <v>5</v>
      </c>
      <c r="V29" s="22">
        <v>5</v>
      </c>
      <c r="W29" s="10">
        <f t="shared" si="5"/>
        <v>22</v>
      </c>
      <c r="X29" s="6">
        <v>8</v>
      </c>
      <c r="Y29" s="23">
        <v>10</v>
      </c>
      <c r="AA29" s="10">
        <f t="shared" si="11"/>
        <v>9</v>
      </c>
      <c r="AB29" s="22">
        <v>5</v>
      </c>
      <c r="AC29" s="23">
        <v>5</v>
      </c>
      <c r="AD29" s="10">
        <f t="shared" si="6"/>
        <v>19</v>
      </c>
      <c r="AE29" s="6">
        <v>10.5</v>
      </c>
      <c r="AF29" s="30">
        <v>10.5</v>
      </c>
      <c r="AH29" s="27">
        <f t="shared" si="7"/>
        <v>11</v>
      </c>
      <c r="AI29" s="27">
        <v>5</v>
      </c>
      <c r="AJ29" s="27">
        <v>5</v>
      </c>
      <c r="AK29" s="30">
        <f t="shared" si="8"/>
        <v>21</v>
      </c>
      <c r="AL29" s="29">
        <v>7</v>
      </c>
      <c r="AM29" s="27">
        <v>10</v>
      </c>
      <c r="AN29" s="22"/>
      <c r="AO29" s="27">
        <f t="shared" si="12"/>
        <v>9</v>
      </c>
      <c r="AP29" s="27">
        <v>5</v>
      </c>
      <c r="AQ29" s="30">
        <v>5</v>
      </c>
      <c r="AR29" s="31">
        <f t="shared" si="13"/>
        <v>19</v>
      </c>
      <c r="AY29" s="17">
        <v>47</v>
      </c>
    </row>
    <row r="30" spans="1:51">
      <c r="A30" s="6" t="s">
        <v>55</v>
      </c>
      <c r="B30" s="6" t="s">
        <v>56</v>
      </c>
      <c r="C30" s="6">
        <v>8</v>
      </c>
      <c r="D30" s="22">
        <v>6</v>
      </c>
      <c r="F30" s="10">
        <f t="shared" si="0"/>
        <v>7</v>
      </c>
      <c r="G30" s="22">
        <v>4.5</v>
      </c>
      <c r="H30" s="27">
        <v>5</v>
      </c>
      <c r="I30" s="10">
        <f t="shared" si="1"/>
        <v>17</v>
      </c>
      <c r="J30" s="28">
        <v>10</v>
      </c>
      <c r="K30" s="25">
        <v>8</v>
      </c>
      <c r="L30" s="24"/>
      <c r="M30" s="26">
        <f t="shared" si="2"/>
        <v>9</v>
      </c>
      <c r="N30" s="25">
        <v>4.5</v>
      </c>
      <c r="O30" s="25">
        <v>5</v>
      </c>
      <c r="P30" s="10">
        <f t="shared" si="3"/>
        <v>19</v>
      </c>
      <c r="Q30" s="6">
        <v>9</v>
      </c>
      <c r="R30" s="22">
        <v>9</v>
      </c>
      <c r="T30" s="10">
        <f t="shared" si="4"/>
        <v>9</v>
      </c>
      <c r="U30" s="22">
        <v>5</v>
      </c>
      <c r="V30" s="22">
        <v>5</v>
      </c>
      <c r="W30" s="10">
        <f t="shared" si="5"/>
        <v>19</v>
      </c>
      <c r="X30" s="6">
        <v>8</v>
      </c>
      <c r="Y30" s="22">
        <v>10</v>
      </c>
      <c r="AA30" s="10">
        <f t="shared" si="11"/>
        <v>9</v>
      </c>
      <c r="AB30" s="22">
        <v>5</v>
      </c>
      <c r="AC30" s="22">
        <v>5</v>
      </c>
      <c r="AD30" s="10">
        <f t="shared" si="6"/>
        <v>19</v>
      </c>
      <c r="AE30" s="6">
        <v>8.5</v>
      </c>
      <c r="AF30" s="30">
        <v>8</v>
      </c>
      <c r="AH30" s="27">
        <f t="shared" si="7"/>
        <v>8</v>
      </c>
      <c r="AI30" s="27">
        <v>5</v>
      </c>
      <c r="AJ30" s="27">
        <v>5</v>
      </c>
      <c r="AK30" s="30">
        <f t="shared" si="8"/>
        <v>18</v>
      </c>
      <c r="AL30" s="29">
        <v>10</v>
      </c>
      <c r="AM30" s="27">
        <v>12</v>
      </c>
      <c r="AN30" s="22"/>
      <c r="AO30" s="27">
        <f t="shared" si="12"/>
        <v>11</v>
      </c>
      <c r="AP30" s="27">
        <v>5</v>
      </c>
      <c r="AQ30" s="30">
        <v>5</v>
      </c>
      <c r="AR30" s="31">
        <f t="shared" si="13"/>
        <v>21</v>
      </c>
      <c r="AY30" s="17">
        <v>44</v>
      </c>
    </row>
    <row r="31" spans="1:51">
      <c r="A31" s="6" t="s">
        <v>57</v>
      </c>
      <c r="B31" s="6" t="s">
        <v>58</v>
      </c>
      <c r="C31" s="6">
        <v>12</v>
      </c>
      <c r="D31" s="22">
        <v>11</v>
      </c>
      <c r="F31" s="10">
        <f t="shared" si="0"/>
        <v>12</v>
      </c>
      <c r="G31" s="22">
        <v>5</v>
      </c>
      <c r="H31" s="27">
        <v>5</v>
      </c>
      <c r="I31" s="10">
        <f t="shared" si="1"/>
        <v>22</v>
      </c>
      <c r="J31" s="28">
        <v>14</v>
      </c>
      <c r="K31" s="25">
        <v>13</v>
      </c>
      <c r="L31" s="24"/>
      <c r="M31" s="26">
        <f t="shared" si="2"/>
        <v>14</v>
      </c>
      <c r="N31" s="25">
        <v>4.5</v>
      </c>
      <c r="O31" s="25">
        <v>5</v>
      </c>
      <c r="P31" s="10">
        <f t="shared" si="3"/>
        <v>24</v>
      </c>
      <c r="Q31" s="6">
        <v>14</v>
      </c>
      <c r="R31" s="22">
        <v>13</v>
      </c>
      <c r="T31" s="10">
        <f t="shared" si="4"/>
        <v>14</v>
      </c>
      <c r="U31" s="22">
        <v>5</v>
      </c>
      <c r="V31" s="22">
        <v>5</v>
      </c>
      <c r="W31" s="10">
        <f t="shared" si="5"/>
        <v>24</v>
      </c>
      <c r="X31" s="6">
        <v>14</v>
      </c>
      <c r="Y31" s="22">
        <v>12.5</v>
      </c>
      <c r="AA31" s="10">
        <f t="shared" si="11"/>
        <v>13</v>
      </c>
      <c r="AB31" s="22">
        <v>5</v>
      </c>
      <c r="AC31" s="22">
        <v>5</v>
      </c>
      <c r="AD31" s="10">
        <f t="shared" si="6"/>
        <v>23</v>
      </c>
      <c r="AE31" s="6">
        <v>13</v>
      </c>
      <c r="AF31" s="30">
        <v>13.5</v>
      </c>
      <c r="AH31" s="27">
        <f t="shared" si="7"/>
        <v>13</v>
      </c>
      <c r="AI31" s="27">
        <v>5</v>
      </c>
      <c r="AJ31" s="27">
        <v>5</v>
      </c>
      <c r="AK31" s="30">
        <f t="shared" si="8"/>
        <v>23</v>
      </c>
      <c r="AL31" s="29">
        <v>9</v>
      </c>
      <c r="AM31" s="27">
        <v>13</v>
      </c>
      <c r="AN31" s="22"/>
      <c r="AO31" s="27">
        <f t="shared" si="12"/>
        <v>11</v>
      </c>
      <c r="AP31" s="27">
        <v>5</v>
      </c>
      <c r="AQ31" s="30">
        <v>5</v>
      </c>
      <c r="AR31" s="31">
        <f t="shared" si="13"/>
        <v>21</v>
      </c>
      <c r="AY31" s="17">
        <v>46</v>
      </c>
    </row>
    <row r="32" spans="1:51">
      <c r="A32" s="6" t="s">
        <v>59</v>
      </c>
      <c r="B32" s="6" t="s">
        <v>60</v>
      </c>
      <c r="C32" s="6">
        <v>12</v>
      </c>
      <c r="D32" s="22">
        <v>9</v>
      </c>
      <c r="F32" s="10">
        <f t="shared" si="0"/>
        <v>11</v>
      </c>
      <c r="G32" s="22">
        <v>5</v>
      </c>
      <c r="H32" s="27">
        <v>5</v>
      </c>
      <c r="I32" s="10">
        <f t="shared" si="1"/>
        <v>21</v>
      </c>
      <c r="J32" s="28">
        <v>11</v>
      </c>
      <c r="K32" s="24">
        <v>11</v>
      </c>
      <c r="L32" s="24"/>
      <c r="M32" s="26">
        <f t="shared" si="2"/>
        <v>11</v>
      </c>
      <c r="N32" s="25">
        <v>4.5</v>
      </c>
      <c r="O32" s="25">
        <v>5</v>
      </c>
      <c r="P32" s="10">
        <f t="shared" si="3"/>
        <v>21</v>
      </c>
      <c r="Q32" s="6">
        <v>13</v>
      </c>
      <c r="R32" s="22">
        <v>13</v>
      </c>
      <c r="T32" s="10">
        <f t="shared" si="4"/>
        <v>13</v>
      </c>
      <c r="U32" s="3">
        <v>5</v>
      </c>
      <c r="V32" s="22">
        <v>5</v>
      </c>
      <c r="W32" s="10">
        <f t="shared" si="5"/>
        <v>23</v>
      </c>
      <c r="X32" s="6">
        <v>8</v>
      </c>
      <c r="Y32" s="22">
        <v>12</v>
      </c>
      <c r="AA32" s="10">
        <f t="shared" si="11"/>
        <v>10</v>
      </c>
      <c r="AB32" s="22">
        <v>5</v>
      </c>
      <c r="AC32" s="22">
        <v>5</v>
      </c>
      <c r="AD32" s="10">
        <f t="shared" si="6"/>
        <v>20</v>
      </c>
      <c r="AE32" s="6">
        <v>11.5</v>
      </c>
      <c r="AF32" s="30">
        <v>11</v>
      </c>
      <c r="AH32" s="27">
        <f t="shared" si="7"/>
        <v>11</v>
      </c>
      <c r="AI32" s="27">
        <v>5</v>
      </c>
      <c r="AJ32" s="27">
        <v>5</v>
      </c>
      <c r="AK32" s="30">
        <f t="shared" si="8"/>
        <v>21</v>
      </c>
      <c r="AL32" s="29">
        <v>8</v>
      </c>
      <c r="AM32" s="27">
        <v>11</v>
      </c>
      <c r="AN32" s="22"/>
      <c r="AO32" s="27">
        <f t="shared" si="12"/>
        <v>10</v>
      </c>
      <c r="AP32" s="27">
        <v>5</v>
      </c>
      <c r="AQ32" s="30">
        <v>5</v>
      </c>
      <c r="AR32" s="31">
        <f t="shared" si="13"/>
        <v>20</v>
      </c>
      <c r="AY32" s="17">
        <v>40</v>
      </c>
    </row>
    <row r="33" spans="1:51">
      <c r="A33" s="6" t="s">
        <v>61</v>
      </c>
      <c r="B33" s="6" t="s">
        <v>62</v>
      </c>
      <c r="C33" s="6">
        <v>6</v>
      </c>
      <c r="D33" s="22">
        <v>6</v>
      </c>
      <c r="F33" s="10">
        <f t="shared" si="0"/>
        <v>6</v>
      </c>
      <c r="G33" s="22">
        <v>4.5</v>
      </c>
      <c r="H33" s="27">
        <v>5</v>
      </c>
      <c r="I33" s="10">
        <f t="shared" si="1"/>
        <v>16</v>
      </c>
      <c r="J33" s="28">
        <v>9.5</v>
      </c>
      <c r="K33" s="25">
        <v>8</v>
      </c>
      <c r="L33" s="24"/>
      <c r="M33" s="26">
        <f t="shared" si="2"/>
        <v>9</v>
      </c>
      <c r="N33" s="25">
        <v>5</v>
      </c>
      <c r="O33" s="25">
        <v>5</v>
      </c>
      <c r="P33" s="10">
        <f t="shared" si="3"/>
        <v>19</v>
      </c>
      <c r="Q33" s="6">
        <v>5</v>
      </c>
      <c r="R33" s="22">
        <v>6</v>
      </c>
      <c r="T33" s="10">
        <f t="shared" si="4"/>
        <v>6</v>
      </c>
      <c r="U33" s="10">
        <v>5</v>
      </c>
      <c r="V33" s="22">
        <v>5</v>
      </c>
      <c r="W33" s="10">
        <f t="shared" si="5"/>
        <v>16</v>
      </c>
      <c r="X33" s="6">
        <v>5</v>
      </c>
      <c r="Y33" s="23">
        <v>6</v>
      </c>
      <c r="AA33" s="10">
        <f t="shared" si="11"/>
        <v>6</v>
      </c>
      <c r="AB33" s="22">
        <v>5</v>
      </c>
      <c r="AC33" s="23">
        <v>5</v>
      </c>
      <c r="AD33" s="10">
        <f t="shared" si="6"/>
        <v>16</v>
      </c>
      <c r="AE33" s="6">
        <v>6.5</v>
      </c>
      <c r="AF33" s="30">
        <v>6</v>
      </c>
      <c r="AH33" s="27">
        <f t="shared" si="7"/>
        <v>6</v>
      </c>
      <c r="AI33" s="27">
        <v>5</v>
      </c>
      <c r="AJ33" s="27">
        <v>5</v>
      </c>
      <c r="AK33" s="30">
        <f t="shared" si="8"/>
        <v>16</v>
      </c>
      <c r="AL33" s="29">
        <v>3</v>
      </c>
      <c r="AM33" s="27">
        <v>6</v>
      </c>
      <c r="AN33" s="22"/>
      <c r="AO33" s="27">
        <f t="shared" si="12"/>
        <v>5</v>
      </c>
      <c r="AP33" s="27">
        <v>5</v>
      </c>
      <c r="AQ33" s="30">
        <v>5</v>
      </c>
      <c r="AR33" s="31">
        <f t="shared" si="13"/>
        <v>15</v>
      </c>
      <c r="AY33" s="17">
        <v>38</v>
      </c>
    </row>
    <row r="34" spans="1:51">
      <c r="A34" s="6" t="s">
        <v>63</v>
      </c>
      <c r="B34" s="6" t="s">
        <v>64</v>
      </c>
      <c r="C34" s="6">
        <v>10</v>
      </c>
      <c r="D34" s="22">
        <v>10</v>
      </c>
      <c r="F34" s="10">
        <f t="shared" si="0"/>
        <v>10</v>
      </c>
      <c r="G34" s="22">
        <v>5</v>
      </c>
      <c r="H34" s="27">
        <v>5</v>
      </c>
      <c r="I34" s="10">
        <f t="shared" si="1"/>
        <v>20</v>
      </c>
      <c r="J34" s="28">
        <v>12.5</v>
      </c>
      <c r="K34" s="25">
        <v>12</v>
      </c>
      <c r="L34" s="24"/>
      <c r="M34" s="26">
        <f t="shared" si="2"/>
        <v>12</v>
      </c>
      <c r="N34" s="25">
        <v>5</v>
      </c>
      <c r="O34" s="25">
        <v>5</v>
      </c>
      <c r="P34" s="10">
        <f t="shared" si="3"/>
        <v>22</v>
      </c>
      <c r="Q34" s="6">
        <v>13</v>
      </c>
      <c r="R34" s="22">
        <v>10</v>
      </c>
      <c r="T34" s="10">
        <f t="shared" si="4"/>
        <v>12</v>
      </c>
      <c r="U34" s="22">
        <v>5</v>
      </c>
      <c r="V34" s="22">
        <v>5</v>
      </c>
      <c r="W34" s="10">
        <f t="shared" si="5"/>
        <v>22</v>
      </c>
      <c r="X34" s="6">
        <v>9</v>
      </c>
      <c r="Y34" s="22">
        <v>12</v>
      </c>
      <c r="AA34" s="10">
        <f t="shared" si="11"/>
        <v>11</v>
      </c>
      <c r="AB34" s="22">
        <v>5</v>
      </c>
      <c r="AC34" s="22">
        <v>5</v>
      </c>
      <c r="AD34" s="10">
        <f t="shared" si="6"/>
        <v>21</v>
      </c>
      <c r="AE34" s="6">
        <v>10</v>
      </c>
      <c r="AF34" s="30">
        <v>11</v>
      </c>
      <c r="AH34" s="27">
        <f t="shared" si="7"/>
        <v>11</v>
      </c>
      <c r="AI34" s="27">
        <v>5</v>
      </c>
      <c r="AJ34" s="27">
        <v>5</v>
      </c>
      <c r="AK34" s="30">
        <f t="shared" si="8"/>
        <v>21</v>
      </c>
      <c r="AL34" s="29">
        <v>12</v>
      </c>
      <c r="AM34" s="27">
        <v>12</v>
      </c>
      <c r="AN34" s="22"/>
      <c r="AO34" s="27">
        <f t="shared" si="12"/>
        <v>12</v>
      </c>
      <c r="AP34" s="27">
        <v>5</v>
      </c>
      <c r="AQ34" s="30">
        <v>5</v>
      </c>
      <c r="AR34" s="31">
        <f t="shared" si="13"/>
        <v>22</v>
      </c>
      <c r="AY34" s="17">
        <v>44</v>
      </c>
    </row>
    <row r="35" spans="1:51">
      <c r="A35" s="6" t="s">
        <v>65</v>
      </c>
      <c r="B35" s="6" t="s">
        <v>66</v>
      </c>
      <c r="C35" s="6">
        <v>8</v>
      </c>
      <c r="D35" s="22">
        <v>4</v>
      </c>
      <c r="F35" s="10">
        <f t="shared" si="0"/>
        <v>6</v>
      </c>
      <c r="G35" s="22">
        <v>4</v>
      </c>
      <c r="H35" s="27">
        <v>5</v>
      </c>
      <c r="I35" s="10">
        <f t="shared" si="1"/>
        <v>15</v>
      </c>
      <c r="J35" s="28">
        <v>5</v>
      </c>
      <c r="K35" s="25">
        <v>7</v>
      </c>
      <c r="L35" s="24"/>
      <c r="M35" s="26">
        <f t="shared" si="2"/>
        <v>6</v>
      </c>
      <c r="N35" s="25">
        <v>4</v>
      </c>
      <c r="O35" s="25">
        <v>5</v>
      </c>
      <c r="P35" s="10">
        <f t="shared" si="3"/>
        <v>15</v>
      </c>
      <c r="Q35" s="6">
        <v>7</v>
      </c>
      <c r="R35" s="22">
        <v>7</v>
      </c>
      <c r="T35" s="10">
        <f t="shared" si="4"/>
        <v>7</v>
      </c>
      <c r="U35" s="22">
        <v>5</v>
      </c>
      <c r="V35" s="22">
        <v>5</v>
      </c>
      <c r="W35" s="10">
        <f t="shared" si="5"/>
        <v>17</v>
      </c>
      <c r="X35" s="6">
        <v>6</v>
      </c>
      <c r="Y35" s="22">
        <v>5</v>
      </c>
      <c r="AA35" s="10">
        <f t="shared" si="11"/>
        <v>6</v>
      </c>
      <c r="AB35" s="22">
        <v>5</v>
      </c>
      <c r="AC35" s="22">
        <v>5</v>
      </c>
      <c r="AD35" s="10">
        <f t="shared" si="6"/>
        <v>16</v>
      </c>
      <c r="AE35" s="6">
        <v>4</v>
      </c>
      <c r="AF35" s="30">
        <v>10</v>
      </c>
      <c r="AH35" s="27">
        <f t="shared" si="7"/>
        <v>7</v>
      </c>
      <c r="AI35" s="27">
        <v>5</v>
      </c>
      <c r="AJ35" s="27">
        <v>5</v>
      </c>
      <c r="AK35" s="30">
        <f t="shared" si="8"/>
        <v>17</v>
      </c>
      <c r="AL35" s="29">
        <v>2</v>
      </c>
      <c r="AM35" s="27">
        <v>7</v>
      </c>
      <c r="AN35" s="22"/>
      <c r="AO35" s="27">
        <f t="shared" si="12"/>
        <v>5</v>
      </c>
      <c r="AP35" s="27">
        <v>5</v>
      </c>
      <c r="AQ35" s="30">
        <v>5</v>
      </c>
      <c r="AR35" s="31">
        <f t="shared" si="13"/>
        <v>15</v>
      </c>
      <c r="AY35" s="17">
        <v>38</v>
      </c>
    </row>
    <row r="36" spans="1:51">
      <c r="A36" s="6" t="s">
        <v>67</v>
      </c>
      <c r="B36" s="6" t="s">
        <v>68</v>
      </c>
      <c r="C36" s="6">
        <v>9.5</v>
      </c>
      <c r="D36" s="24" t="s">
        <v>145</v>
      </c>
      <c r="E36" s="24">
        <v>6</v>
      </c>
      <c r="F36" s="26">
        <f>ROUND(AVERAGE(C36,E36),0)</f>
        <v>8</v>
      </c>
      <c r="G36" s="22">
        <v>4.5</v>
      </c>
      <c r="H36" s="27">
        <v>5</v>
      </c>
      <c r="I36" s="10">
        <f t="shared" si="1"/>
        <v>18</v>
      </c>
      <c r="J36" s="28">
        <v>10</v>
      </c>
      <c r="K36" s="25">
        <v>9</v>
      </c>
      <c r="L36" s="24"/>
      <c r="M36" s="26">
        <f t="shared" si="2"/>
        <v>10</v>
      </c>
      <c r="N36" s="25">
        <v>4.5</v>
      </c>
      <c r="O36" s="25">
        <v>5</v>
      </c>
      <c r="P36" s="10">
        <f t="shared" si="3"/>
        <v>20</v>
      </c>
      <c r="Q36" s="6">
        <v>8</v>
      </c>
      <c r="R36" s="22">
        <v>7</v>
      </c>
      <c r="T36" s="10">
        <f>ROUND(AVERAGE(Q36,R36),0)</f>
        <v>8</v>
      </c>
      <c r="U36" s="3">
        <v>5</v>
      </c>
      <c r="V36" s="22">
        <v>5</v>
      </c>
      <c r="W36" s="10">
        <f t="shared" si="5"/>
        <v>18</v>
      </c>
      <c r="X36" s="6">
        <v>7</v>
      </c>
      <c r="Y36" s="3" t="s">
        <v>143</v>
      </c>
      <c r="Z36" s="22">
        <v>6</v>
      </c>
      <c r="AA36" s="10">
        <f>ROUND(AVERAGE(X36,Z36),0)</f>
        <v>7</v>
      </c>
      <c r="AB36" s="22">
        <v>5</v>
      </c>
      <c r="AC36" s="22">
        <v>5</v>
      </c>
      <c r="AD36" s="10">
        <f t="shared" si="6"/>
        <v>17</v>
      </c>
      <c r="AE36" s="6">
        <v>9</v>
      </c>
      <c r="AF36" s="30">
        <v>5</v>
      </c>
      <c r="AH36" s="27">
        <f t="shared" si="7"/>
        <v>7</v>
      </c>
      <c r="AI36" s="27">
        <v>5</v>
      </c>
      <c r="AJ36" s="27">
        <v>5</v>
      </c>
      <c r="AK36" s="30">
        <f t="shared" si="8"/>
        <v>17</v>
      </c>
      <c r="AL36" s="29">
        <v>4</v>
      </c>
      <c r="AM36" s="3" t="s">
        <v>145</v>
      </c>
      <c r="AN36" s="3">
        <v>5</v>
      </c>
      <c r="AO36" s="27">
        <f t="shared" si="12"/>
        <v>5</v>
      </c>
      <c r="AP36" s="27">
        <v>5</v>
      </c>
      <c r="AQ36" s="30">
        <v>5</v>
      </c>
      <c r="AR36" s="31">
        <f t="shared" si="13"/>
        <v>15</v>
      </c>
      <c r="AY36" s="17">
        <v>38</v>
      </c>
    </row>
    <row r="37" spans="1:51">
      <c r="A37" s="6" t="s">
        <v>69</v>
      </c>
      <c r="B37" s="6" t="s">
        <v>70</v>
      </c>
      <c r="C37" s="6">
        <v>12</v>
      </c>
      <c r="D37" s="25">
        <v>11</v>
      </c>
      <c r="E37" s="24"/>
      <c r="F37" s="26">
        <f t="shared" si="0"/>
        <v>12</v>
      </c>
      <c r="G37" s="22">
        <v>5</v>
      </c>
      <c r="H37" s="27">
        <v>5</v>
      </c>
      <c r="I37" s="10">
        <f t="shared" si="1"/>
        <v>22</v>
      </c>
      <c r="J37" s="28">
        <v>10.5</v>
      </c>
      <c r="K37" s="25">
        <v>14</v>
      </c>
      <c r="L37" s="24"/>
      <c r="M37" s="26">
        <f t="shared" si="2"/>
        <v>12</v>
      </c>
      <c r="N37" s="25">
        <v>4.5</v>
      </c>
      <c r="O37" s="25">
        <v>5</v>
      </c>
      <c r="P37" s="10">
        <f t="shared" si="3"/>
        <v>22</v>
      </c>
      <c r="Q37" s="6">
        <v>14.5</v>
      </c>
      <c r="R37" s="22">
        <v>14</v>
      </c>
      <c r="T37" s="10">
        <f t="shared" si="4"/>
        <v>14</v>
      </c>
      <c r="U37" s="10">
        <v>5</v>
      </c>
      <c r="V37" s="22">
        <v>5</v>
      </c>
      <c r="W37" s="10">
        <f t="shared" si="5"/>
        <v>24</v>
      </c>
      <c r="X37" s="6">
        <v>13</v>
      </c>
      <c r="Y37" s="23">
        <v>14</v>
      </c>
      <c r="AA37" s="10">
        <f t="shared" si="11"/>
        <v>14</v>
      </c>
      <c r="AB37" s="22">
        <v>5</v>
      </c>
      <c r="AC37" s="23">
        <v>5</v>
      </c>
      <c r="AD37" s="10">
        <f t="shared" si="6"/>
        <v>24</v>
      </c>
      <c r="AE37" s="6">
        <v>13</v>
      </c>
      <c r="AF37" s="30">
        <v>12</v>
      </c>
      <c r="AH37" s="27">
        <f t="shared" si="7"/>
        <v>13</v>
      </c>
      <c r="AI37" s="27">
        <v>5</v>
      </c>
      <c r="AJ37" s="27">
        <v>5</v>
      </c>
      <c r="AK37" s="30">
        <f t="shared" si="8"/>
        <v>23</v>
      </c>
      <c r="AL37" s="29">
        <v>14</v>
      </c>
      <c r="AM37" s="27">
        <v>15</v>
      </c>
      <c r="AN37" s="22"/>
      <c r="AO37" s="27">
        <f t="shared" si="12"/>
        <v>15</v>
      </c>
      <c r="AP37" s="27">
        <v>5</v>
      </c>
      <c r="AQ37" s="30">
        <v>5</v>
      </c>
      <c r="AR37" s="31">
        <f t="shared" si="13"/>
        <v>25</v>
      </c>
      <c r="AY37" s="17">
        <v>47</v>
      </c>
    </row>
    <row r="38" spans="1:51">
      <c r="A38" s="6" t="s">
        <v>71</v>
      </c>
      <c r="B38" s="6" t="s">
        <v>72</v>
      </c>
      <c r="C38" s="33">
        <v>12</v>
      </c>
      <c r="D38" s="34" t="s">
        <v>145</v>
      </c>
      <c r="E38" s="34" t="s">
        <v>145</v>
      </c>
      <c r="F38" s="35">
        <v>6</v>
      </c>
      <c r="G38" s="36">
        <v>5</v>
      </c>
      <c r="H38" s="34" t="s">
        <v>145</v>
      </c>
      <c r="I38" s="37">
        <f t="shared" si="1"/>
        <v>11</v>
      </c>
      <c r="J38" s="28">
        <v>10</v>
      </c>
      <c r="K38" s="25" t="s">
        <v>145</v>
      </c>
      <c r="L38" s="24"/>
      <c r="M38" s="26">
        <v>5</v>
      </c>
      <c r="N38" s="25">
        <v>4.5</v>
      </c>
      <c r="O38" s="25" t="s">
        <v>145</v>
      </c>
      <c r="P38" s="10">
        <f t="shared" si="3"/>
        <v>10</v>
      </c>
      <c r="Q38" s="6" t="s">
        <v>143</v>
      </c>
      <c r="R38" s="3" t="s">
        <v>143</v>
      </c>
      <c r="S38" s="3" t="s">
        <v>143</v>
      </c>
      <c r="T38" s="10" t="s">
        <v>143</v>
      </c>
      <c r="U38" s="22" t="s">
        <v>143</v>
      </c>
      <c r="V38" s="22" t="s">
        <v>143</v>
      </c>
      <c r="W38" s="10" t="s">
        <v>143</v>
      </c>
      <c r="X38" s="6">
        <v>11</v>
      </c>
      <c r="Y38" s="3" t="s">
        <v>143</v>
      </c>
      <c r="AA38" s="10">
        <v>5.5</v>
      </c>
      <c r="AB38" s="22">
        <v>5</v>
      </c>
      <c r="AC38" s="22">
        <v>0</v>
      </c>
      <c r="AD38" s="10">
        <f t="shared" si="6"/>
        <v>11</v>
      </c>
      <c r="AE38" s="6">
        <v>11</v>
      </c>
      <c r="AF38" s="3" t="s">
        <v>145</v>
      </c>
      <c r="AH38" s="27">
        <v>6</v>
      </c>
      <c r="AI38" s="3">
        <v>5</v>
      </c>
      <c r="AJ38" s="3" t="s">
        <v>145</v>
      </c>
      <c r="AK38" s="30">
        <v>11</v>
      </c>
      <c r="AL38" s="29">
        <v>12</v>
      </c>
      <c r="AM38" s="3" t="s">
        <v>145</v>
      </c>
      <c r="AN38" s="3" t="s">
        <v>145</v>
      </c>
      <c r="AO38" s="27">
        <v>4</v>
      </c>
      <c r="AP38" s="27" t="s">
        <v>145</v>
      </c>
      <c r="AQ38" s="27" t="s">
        <v>145</v>
      </c>
      <c r="AR38" s="31">
        <v>4</v>
      </c>
      <c r="AY38" s="17" t="s">
        <v>142</v>
      </c>
    </row>
    <row r="39" spans="1:51">
      <c r="A39" s="6" t="s">
        <v>73</v>
      </c>
      <c r="B39" s="6" t="s">
        <v>74</v>
      </c>
      <c r="C39" s="6">
        <v>10</v>
      </c>
      <c r="D39" s="22">
        <v>9</v>
      </c>
      <c r="F39" s="10">
        <f t="shared" si="0"/>
        <v>10</v>
      </c>
      <c r="G39" s="22">
        <v>4.5</v>
      </c>
      <c r="H39" s="27">
        <v>4</v>
      </c>
      <c r="I39" s="10">
        <f t="shared" si="1"/>
        <v>19</v>
      </c>
      <c r="J39" s="28">
        <v>8</v>
      </c>
      <c r="K39" s="25">
        <v>13</v>
      </c>
      <c r="L39" s="24"/>
      <c r="M39" s="26">
        <f t="shared" si="2"/>
        <v>11</v>
      </c>
      <c r="N39" s="25">
        <v>4</v>
      </c>
      <c r="O39" s="25">
        <v>5</v>
      </c>
      <c r="P39" s="10">
        <f t="shared" si="3"/>
        <v>20</v>
      </c>
      <c r="Q39" s="6">
        <v>12.5</v>
      </c>
      <c r="R39" s="22">
        <v>9</v>
      </c>
      <c r="T39" s="10">
        <f t="shared" si="4"/>
        <v>11</v>
      </c>
      <c r="U39" s="22">
        <v>5</v>
      </c>
      <c r="V39" s="22">
        <v>5</v>
      </c>
      <c r="W39" s="10">
        <f t="shared" si="5"/>
        <v>21</v>
      </c>
      <c r="X39" s="6">
        <v>6</v>
      </c>
      <c r="Y39" s="22">
        <v>8</v>
      </c>
      <c r="AA39" s="10">
        <f>ROUND(AVERAGE(X39,Y39),0)</f>
        <v>7</v>
      </c>
      <c r="AB39" s="22">
        <v>5</v>
      </c>
      <c r="AC39" s="22">
        <v>5</v>
      </c>
      <c r="AD39" s="10">
        <f t="shared" si="6"/>
        <v>17</v>
      </c>
      <c r="AE39" s="6">
        <v>8.5</v>
      </c>
      <c r="AF39" s="22">
        <v>9.5</v>
      </c>
      <c r="AH39" s="27">
        <f t="shared" si="7"/>
        <v>9</v>
      </c>
      <c r="AI39" s="27">
        <v>5</v>
      </c>
      <c r="AJ39" s="27">
        <v>5</v>
      </c>
      <c r="AK39" s="30">
        <f t="shared" si="8"/>
        <v>19</v>
      </c>
      <c r="AL39" s="29">
        <v>4</v>
      </c>
      <c r="AM39" s="27">
        <v>6</v>
      </c>
      <c r="AN39" s="22"/>
      <c r="AO39" s="27">
        <f t="shared" ref="AO39:AO61" si="14">ROUND(AVERAGE(AL39,AM39,AN39),0)</f>
        <v>5</v>
      </c>
      <c r="AP39" s="27">
        <v>5</v>
      </c>
      <c r="AQ39" s="30">
        <v>5</v>
      </c>
      <c r="AR39" s="31">
        <f t="shared" ref="AR39:AR61" si="15">AO39+AP39+AQ39</f>
        <v>15</v>
      </c>
      <c r="AY39" s="17">
        <v>46</v>
      </c>
    </row>
    <row r="40" spans="1:51">
      <c r="A40" s="6" t="s">
        <v>75</v>
      </c>
      <c r="B40" s="6" t="s">
        <v>76</v>
      </c>
      <c r="C40" s="6">
        <v>13</v>
      </c>
      <c r="D40" s="22">
        <v>11</v>
      </c>
      <c r="F40" s="10">
        <f t="shared" si="0"/>
        <v>12</v>
      </c>
      <c r="G40" s="22">
        <v>4.5</v>
      </c>
      <c r="H40" s="27">
        <v>5</v>
      </c>
      <c r="I40" s="10">
        <f t="shared" si="1"/>
        <v>22</v>
      </c>
      <c r="J40" s="28">
        <v>11</v>
      </c>
      <c r="K40" s="25">
        <v>9</v>
      </c>
      <c r="L40" s="24"/>
      <c r="M40" s="26">
        <f t="shared" si="2"/>
        <v>10</v>
      </c>
      <c r="N40" s="25">
        <v>4.5</v>
      </c>
      <c r="O40" s="25">
        <v>5</v>
      </c>
      <c r="P40" s="10">
        <f t="shared" si="3"/>
        <v>20</v>
      </c>
      <c r="Q40" s="6">
        <v>14</v>
      </c>
      <c r="R40" s="22">
        <v>13</v>
      </c>
      <c r="T40" s="10">
        <f t="shared" si="4"/>
        <v>14</v>
      </c>
      <c r="U40" s="3">
        <v>5</v>
      </c>
      <c r="V40" s="22">
        <v>5</v>
      </c>
      <c r="W40" s="10">
        <f t="shared" si="5"/>
        <v>24</v>
      </c>
      <c r="X40" s="6">
        <v>14</v>
      </c>
      <c r="Y40" s="22">
        <v>13.5</v>
      </c>
      <c r="AA40" s="10">
        <f t="shared" si="11"/>
        <v>14</v>
      </c>
      <c r="AB40" s="22">
        <v>5</v>
      </c>
      <c r="AC40" s="22">
        <v>5</v>
      </c>
      <c r="AD40" s="10">
        <f t="shared" si="6"/>
        <v>24</v>
      </c>
      <c r="AE40" s="6">
        <v>11.5</v>
      </c>
      <c r="AF40" s="22">
        <v>12.5</v>
      </c>
      <c r="AH40" s="27">
        <f t="shared" si="7"/>
        <v>12</v>
      </c>
      <c r="AI40" s="27">
        <v>5</v>
      </c>
      <c r="AJ40" s="27">
        <v>5</v>
      </c>
      <c r="AK40" s="30">
        <f t="shared" si="8"/>
        <v>22</v>
      </c>
      <c r="AL40" s="29">
        <v>11</v>
      </c>
      <c r="AM40" s="27">
        <v>15</v>
      </c>
      <c r="AN40" s="22"/>
      <c r="AO40" s="27">
        <f t="shared" si="14"/>
        <v>13</v>
      </c>
      <c r="AP40" s="27">
        <v>5</v>
      </c>
      <c r="AQ40" s="30">
        <v>5</v>
      </c>
      <c r="AR40" s="31">
        <f t="shared" si="15"/>
        <v>23</v>
      </c>
      <c r="AY40" s="17">
        <v>48</v>
      </c>
    </row>
    <row r="41" spans="1:51">
      <c r="A41" s="6" t="s">
        <v>77</v>
      </c>
      <c r="B41" s="6" t="s">
        <v>78</v>
      </c>
      <c r="C41" s="6">
        <v>12</v>
      </c>
      <c r="D41" s="22">
        <v>9</v>
      </c>
      <c r="F41" s="10">
        <f t="shared" si="0"/>
        <v>11</v>
      </c>
      <c r="G41" s="22">
        <v>4.5</v>
      </c>
      <c r="H41" s="27">
        <v>5</v>
      </c>
      <c r="I41" s="10">
        <f t="shared" si="1"/>
        <v>21</v>
      </c>
      <c r="J41" s="28">
        <v>9</v>
      </c>
      <c r="K41" s="25" t="s">
        <v>145</v>
      </c>
      <c r="L41" s="24">
        <v>11.5</v>
      </c>
      <c r="M41" s="26">
        <f>ROUND(AVERAGE(J41,L41),0)</f>
        <v>10</v>
      </c>
      <c r="N41" s="25">
        <v>4.5</v>
      </c>
      <c r="O41" s="25">
        <v>5</v>
      </c>
      <c r="P41" s="10">
        <f t="shared" si="3"/>
        <v>20</v>
      </c>
      <c r="Q41" s="6">
        <v>14.5</v>
      </c>
      <c r="S41" s="22">
        <v>12</v>
      </c>
      <c r="T41" s="10">
        <v>13</v>
      </c>
      <c r="U41" s="10">
        <v>5</v>
      </c>
      <c r="V41" s="22">
        <v>5</v>
      </c>
      <c r="W41" s="10">
        <f t="shared" si="5"/>
        <v>23</v>
      </c>
      <c r="X41" s="6">
        <v>10</v>
      </c>
      <c r="Y41" s="3" t="s">
        <v>143</v>
      </c>
      <c r="Z41" s="22">
        <v>13</v>
      </c>
      <c r="AA41" s="10">
        <f>ROUND(AVERAGE(X41,Z41),0)</f>
        <v>12</v>
      </c>
      <c r="AB41" s="22">
        <v>5</v>
      </c>
      <c r="AC41" s="22">
        <v>5</v>
      </c>
      <c r="AD41" s="10">
        <f t="shared" si="6"/>
        <v>22</v>
      </c>
      <c r="AE41" s="6">
        <v>10</v>
      </c>
      <c r="AF41" s="3" t="s">
        <v>145</v>
      </c>
      <c r="AG41" s="22">
        <v>12</v>
      </c>
      <c r="AH41" s="27">
        <f t="shared" si="7"/>
        <v>10</v>
      </c>
      <c r="AI41" s="27">
        <v>5</v>
      </c>
      <c r="AJ41" s="27">
        <v>5</v>
      </c>
      <c r="AK41" s="30">
        <f t="shared" si="8"/>
        <v>20</v>
      </c>
      <c r="AL41" s="29">
        <v>11</v>
      </c>
      <c r="AM41" s="27">
        <v>13</v>
      </c>
      <c r="AN41" s="22"/>
      <c r="AO41" s="27">
        <f t="shared" si="14"/>
        <v>12</v>
      </c>
      <c r="AP41" s="27">
        <v>5</v>
      </c>
      <c r="AQ41" s="30">
        <v>5</v>
      </c>
      <c r="AR41" s="31">
        <f t="shared" si="15"/>
        <v>22</v>
      </c>
      <c r="AY41" s="17">
        <v>47</v>
      </c>
    </row>
    <row r="42" spans="1:51">
      <c r="A42" s="6" t="s">
        <v>79</v>
      </c>
      <c r="B42" s="6" t="s">
        <v>80</v>
      </c>
      <c r="C42" s="6">
        <v>10</v>
      </c>
      <c r="D42" s="22">
        <v>8</v>
      </c>
      <c r="F42" s="10">
        <f t="shared" si="0"/>
        <v>9</v>
      </c>
      <c r="G42" s="22">
        <v>5</v>
      </c>
      <c r="H42" s="27">
        <v>5</v>
      </c>
      <c r="I42" s="10">
        <f t="shared" si="1"/>
        <v>19</v>
      </c>
      <c r="J42" s="28">
        <v>10</v>
      </c>
      <c r="K42" s="25">
        <v>10</v>
      </c>
      <c r="L42" s="24"/>
      <c r="M42" s="26">
        <f t="shared" si="2"/>
        <v>10</v>
      </c>
      <c r="N42" s="25">
        <v>4.5</v>
      </c>
      <c r="O42" s="25">
        <v>5</v>
      </c>
      <c r="P42" s="10">
        <f t="shared" si="3"/>
        <v>20</v>
      </c>
      <c r="Q42" s="6">
        <v>10</v>
      </c>
      <c r="R42" s="22">
        <v>12</v>
      </c>
      <c r="T42" s="10">
        <f t="shared" si="4"/>
        <v>11</v>
      </c>
      <c r="U42" s="22">
        <v>5</v>
      </c>
      <c r="V42" s="22">
        <v>5</v>
      </c>
      <c r="W42" s="10">
        <f t="shared" si="5"/>
        <v>21</v>
      </c>
      <c r="X42" s="6">
        <v>10</v>
      </c>
      <c r="Y42" s="22">
        <v>9</v>
      </c>
      <c r="AA42" s="10">
        <f t="shared" si="11"/>
        <v>10</v>
      </c>
      <c r="AB42" s="22">
        <v>5</v>
      </c>
      <c r="AC42" s="22">
        <v>5</v>
      </c>
      <c r="AD42" s="10">
        <f t="shared" si="6"/>
        <v>20</v>
      </c>
      <c r="AE42" s="6">
        <v>11</v>
      </c>
      <c r="AF42" s="22">
        <v>7.5</v>
      </c>
      <c r="AH42" s="27">
        <f t="shared" si="7"/>
        <v>9</v>
      </c>
      <c r="AI42" s="27">
        <v>5</v>
      </c>
      <c r="AJ42" s="27">
        <v>5</v>
      </c>
      <c r="AK42" s="30">
        <f t="shared" si="8"/>
        <v>19</v>
      </c>
      <c r="AL42" s="29">
        <v>11</v>
      </c>
      <c r="AM42" s="27">
        <v>8</v>
      </c>
      <c r="AN42" s="22"/>
      <c r="AO42" s="27">
        <f t="shared" si="14"/>
        <v>10</v>
      </c>
      <c r="AP42" s="27">
        <v>5</v>
      </c>
      <c r="AQ42" s="30">
        <v>5</v>
      </c>
      <c r="AR42" s="31">
        <f t="shared" si="15"/>
        <v>20</v>
      </c>
      <c r="AY42" s="17">
        <v>38</v>
      </c>
    </row>
    <row r="43" spans="1:51">
      <c r="A43" s="6" t="s">
        <v>81</v>
      </c>
      <c r="B43" s="6" t="s">
        <v>82</v>
      </c>
      <c r="C43" s="6">
        <v>9</v>
      </c>
      <c r="D43" s="22">
        <v>6</v>
      </c>
      <c r="F43" s="10">
        <f t="shared" si="0"/>
        <v>8</v>
      </c>
      <c r="G43" s="22">
        <v>4.5</v>
      </c>
      <c r="H43" s="27">
        <v>5</v>
      </c>
      <c r="I43" s="10">
        <f t="shared" si="1"/>
        <v>18</v>
      </c>
      <c r="J43" s="28">
        <v>9</v>
      </c>
      <c r="K43" s="25">
        <v>7</v>
      </c>
      <c r="L43" s="24"/>
      <c r="M43" s="26">
        <f t="shared" si="2"/>
        <v>8</v>
      </c>
      <c r="N43" s="25">
        <v>4.5</v>
      </c>
      <c r="O43" s="25">
        <v>5</v>
      </c>
      <c r="P43" s="10">
        <f t="shared" si="3"/>
        <v>18</v>
      </c>
      <c r="Q43" s="6">
        <v>9</v>
      </c>
      <c r="R43" s="22">
        <v>6</v>
      </c>
      <c r="T43" s="10">
        <f t="shared" si="4"/>
        <v>8</v>
      </c>
      <c r="U43" s="22">
        <v>5</v>
      </c>
      <c r="V43" s="22">
        <v>5</v>
      </c>
      <c r="W43" s="10">
        <f t="shared" si="5"/>
        <v>18</v>
      </c>
      <c r="X43" s="6">
        <v>6</v>
      </c>
      <c r="Y43" s="22">
        <v>5</v>
      </c>
      <c r="AA43" s="10">
        <f t="shared" si="11"/>
        <v>6</v>
      </c>
      <c r="AB43" s="22">
        <v>5</v>
      </c>
      <c r="AC43" s="22">
        <v>5</v>
      </c>
      <c r="AD43" s="10">
        <f t="shared" si="6"/>
        <v>16</v>
      </c>
      <c r="AE43" s="6">
        <v>9</v>
      </c>
      <c r="AF43" s="22">
        <v>5.5</v>
      </c>
      <c r="AH43" s="27">
        <f t="shared" si="7"/>
        <v>7</v>
      </c>
      <c r="AI43" s="27">
        <v>5</v>
      </c>
      <c r="AJ43" s="27">
        <v>5</v>
      </c>
      <c r="AK43" s="30">
        <f t="shared" si="8"/>
        <v>17</v>
      </c>
      <c r="AL43" s="29">
        <v>7</v>
      </c>
      <c r="AM43" s="27">
        <v>6</v>
      </c>
      <c r="AN43" s="22"/>
      <c r="AO43" s="27">
        <f t="shared" si="14"/>
        <v>7</v>
      </c>
      <c r="AP43" s="27">
        <v>5</v>
      </c>
      <c r="AQ43" s="30">
        <v>5</v>
      </c>
      <c r="AR43" s="31">
        <f t="shared" si="15"/>
        <v>17</v>
      </c>
      <c r="AY43" s="17">
        <v>40</v>
      </c>
    </row>
    <row r="44" spans="1:51">
      <c r="A44" s="6" t="s">
        <v>83</v>
      </c>
      <c r="B44" s="6" t="s">
        <v>84</v>
      </c>
      <c r="C44" s="6">
        <v>11</v>
      </c>
      <c r="D44" s="22">
        <v>9</v>
      </c>
      <c r="F44" s="10">
        <f t="shared" si="0"/>
        <v>10</v>
      </c>
      <c r="G44" s="22">
        <v>5</v>
      </c>
      <c r="H44" s="27">
        <v>5</v>
      </c>
      <c r="I44" s="10">
        <f t="shared" si="1"/>
        <v>20</v>
      </c>
      <c r="J44" s="28">
        <v>8</v>
      </c>
      <c r="K44" s="25">
        <v>8.5</v>
      </c>
      <c r="L44" s="24"/>
      <c r="M44" s="26">
        <f t="shared" si="2"/>
        <v>8</v>
      </c>
      <c r="N44" s="25">
        <v>5</v>
      </c>
      <c r="O44" s="25">
        <v>5</v>
      </c>
      <c r="P44" s="10">
        <f t="shared" si="3"/>
        <v>18</v>
      </c>
      <c r="Q44" s="6">
        <v>12.5</v>
      </c>
      <c r="R44" s="22">
        <v>8</v>
      </c>
      <c r="T44" s="10">
        <f t="shared" si="4"/>
        <v>10</v>
      </c>
      <c r="U44" s="3">
        <v>5</v>
      </c>
      <c r="V44" s="22">
        <v>5</v>
      </c>
      <c r="W44" s="10">
        <f t="shared" si="5"/>
        <v>20</v>
      </c>
      <c r="X44" s="6">
        <v>8</v>
      </c>
      <c r="Y44" s="22">
        <v>9.5</v>
      </c>
      <c r="AA44" s="10">
        <f t="shared" si="11"/>
        <v>9</v>
      </c>
      <c r="AB44" s="22">
        <v>5</v>
      </c>
      <c r="AC44" s="22">
        <v>5</v>
      </c>
      <c r="AD44" s="10">
        <f t="shared" si="6"/>
        <v>19</v>
      </c>
      <c r="AE44" s="6">
        <v>11</v>
      </c>
      <c r="AF44" s="22">
        <v>10</v>
      </c>
      <c r="AH44" s="27">
        <f t="shared" si="7"/>
        <v>11</v>
      </c>
      <c r="AI44" s="27">
        <v>5</v>
      </c>
      <c r="AJ44" s="27">
        <v>5</v>
      </c>
      <c r="AK44" s="30">
        <f t="shared" si="8"/>
        <v>21</v>
      </c>
      <c r="AL44" s="29">
        <v>9</v>
      </c>
      <c r="AM44" s="27">
        <v>9.5</v>
      </c>
      <c r="AN44" s="22"/>
      <c r="AO44" s="27">
        <f t="shared" si="14"/>
        <v>9</v>
      </c>
      <c r="AP44" s="27">
        <v>5</v>
      </c>
      <c r="AQ44" s="30">
        <v>5</v>
      </c>
      <c r="AR44" s="31">
        <f t="shared" si="15"/>
        <v>19</v>
      </c>
      <c r="AY44" s="17">
        <v>40</v>
      </c>
    </row>
    <row r="45" spans="1:51">
      <c r="A45" s="6" t="s">
        <v>85</v>
      </c>
      <c r="B45" s="6" t="s">
        <v>86</v>
      </c>
      <c r="C45" s="6">
        <v>11</v>
      </c>
      <c r="D45" s="22">
        <v>7</v>
      </c>
      <c r="F45" s="10">
        <f t="shared" si="0"/>
        <v>9</v>
      </c>
      <c r="G45" s="22">
        <v>4.5</v>
      </c>
      <c r="H45" s="27">
        <v>5</v>
      </c>
      <c r="I45" s="10">
        <f t="shared" si="1"/>
        <v>19</v>
      </c>
      <c r="J45" s="28">
        <v>11</v>
      </c>
      <c r="K45" s="25">
        <v>9</v>
      </c>
      <c r="L45" s="24"/>
      <c r="M45" s="26">
        <f t="shared" si="2"/>
        <v>10</v>
      </c>
      <c r="N45" s="25">
        <v>4.5</v>
      </c>
      <c r="O45" s="25">
        <v>5</v>
      </c>
      <c r="P45" s="10">
        <f t="shared" si="3"/>
        <v>20</v>
      </c>
      <c r="Q45" s="6">
        <v>9</v>
      </c>
      <c r="R45" s="22">
        <v>7</v>
      </c>
      <c r="T45" s="10">
        <f t="shared" si="4"/>
        <v>8</v>
      </c>
      <c r="U45" s="10">
        <v>5</v>
      </c>
      <c r="V45" s="22">
        <v>5</v>
      </c>
      <c r="W45" s="10">
        <f t="shared" si="5"/>
        <v>18</v>
      </c>
      <c r="X45" s="6">
        <v>5</v>
      </c>
      <c r="Y45" s="23">
        <v>6</v>
      </c>
      <c r="AA45" s="10">
        <f t="shared" si="11"/>
        <v>6</v>
      </c>
      <c r="AB45" s="22">
        <v>5</v>
      </c>
      <c r="AC45" s="23">
        <v>5</v>
      </c>
      <c r="AD45" s="10">
        <f t="shared" si="6"/>
        <v>16</v>
      </c>
      <c r="AE45" s="6">
        <v>10.5</v>
      </c>
      <c r="AF45" s="30">
        <v>10</v>
      </c>
      <c r="AH45" s="27">
        <f t="shared" si="7"/>
        <v>10</v>
      </c>
      <c r="AI45" s="27">
        <v>5</v>
      </c>
      <c r="AJ45" s="27">
        <v>5</v>
      </c>
      <c r="AK45" s="30">
        <f t="shared" si="8"/>
        <v>20</v>
      </c>
      <c r="AL45" s="29">
        <v>4</v>
      </c>
      <c r="AM45" s="27">
        <v>6.5</v>
      </c>
      <c r="AN45" s="22"/>
      <c r="AO45" s="27">
        <f t="shared" si="14"/>
        <v>5</v>
      </c>
      <c r="AP45" s="27">
        <v>5</v>
      </c>
      <c r="AQ45" s="30">
        <v>5</v>
      </c>
      <c r="AR45" s="31">
        <f t="shared" si="15"/>
        <v>15</v>
      </c>
      <c r="AY45" s="17">
        <v>40</v>
      </c>
    </row>
    <row r="46" spans="1:51">
      <c r="A46" s="6" t="s">
        <v>87</v>
      </c>
      <c r="B46" s="6" t="s">
        <v>88</v>
      </c>
      <c r="C46" s="6">
        <v>8</v>
      </c>
      <c r="D46" s="22">
        <v>7.5</v>
      </c>
      <c r="F46" s="10">
        <f t="shared" si="0"/>
        <v>8</v>
      </c>
      <c r="G46" s="22">
        <v>4.5</v>
      </c>
      <c r="H46" s="27">
        <v>5</v>
      </c>
      <c r="I46" s="10">
        <f t="shared" si="1"/>
        <v>18</v>
      </c>
      <c r="J46" s="28">
        <v>9</v>
      </c>
      <c r="K46" s="25">
        <v>5</v>
      </c>
      <c r="L46" s="24"/>
      <c r="M46" s="26">
        <f t="shared" si="2"/>
        <v>7</v>
      </c>
      <c r="N46" s="25">
        <v>4.5</v>
      </c>
      <c r="O46" s="25">
        <v>5</v>
      </c>
      <c r="P46" s="10">
        <f t="shared" si="3"/>
        <v>17</v>
      </c>
      <c r="Q46" s="6">
        <v>12</v>
      </c>
      <c r="R46" s="22">
        <v>10.5</v>
      </c>
      <c r="T46" s="10">
        <f t="shared" si="4"/>
        <v>11</v>
      </c>
      <c r="U46" s="22">
        <v>5</v>
      </c>
      <c r="V46" s="22">
        <v>5</v>
      </c>
      <c r="W46" s="10">
        <f t="shared" si="5"/>
        <v>21</v>
      </c>
      <c r="X46" s="6">
        <v>4</v>
      </c>
      <c r="Y46" s="22">
        <v>10</v>
      </c>
      <c r="AA46" s="10">
        <f t="shared" si="11"/>
        <v>7</v>
      </c>
      <c r="AB46" s="22">
        <v>5</v>
      </c>
      <c r="AC46" s="22">
        <v>5</v>
      </c>
      <c r="AD46" s="10">
        <f t="shared" si="6"/>
        <v>17</v>
      </c>
      <c r="AE46" s="6">
        <v>9</v>
      </c>
      <c r="AF46" s="22">
        <v>11</v>
      </c>
      <c r="AH46" s="27">
        <f t="shared" si="7"/>
        <v>10</v>
      </c>
      <c r="AI46" s="27">
        <v>5</v>
      </c>
      <c r="AJ46" s="27">
        <v>5</v>
      </c>
      <c r="AK46" s="30">
        <f t="shared" si="8"/>
        <v>20</v>
      </c>
      <c r="AL46" s="29">
        <v>5.5</v>
      </c>
      <c r="AM46" s="27">
        <v>9</v>
      </c>
      <c r="AN46" s="22"/>
      <c r="AO46" s="27">
        <f t="shared" si="14"/>
        <v>7</v>
      </c>
      <c r="AP46" s="27">
        <v>5</v>
      </c>
      <c r="AQ46" s="30">
        <v>5</v>
      </c>
      <c r="AR46" s="31">
        <f t="shared" si="15"/>
        <v>17</v>
      </c>
      <c r="AY46" s="17">
        <v>48</v>
      </c>
    </row>
    <row r="47" spans="1:51">
      <c r="A47" s="6" t="s">
        <v>89</v>
      </c>
      <c r="B47" s="6" t="s">
        <v>90</v>
      </c>
      <c r="C47" s="6">
        <v>12</v>
      </c>
      <c r="D47" s="22">
        <v>7.5</v>
      </c>
      <c r="F47" s="10">
        <f t="shared" si="0"/>
        <v>10</v>
      </c>
      <c r="G47" s="22">
        <v>4.5</v>
      </c>
      <c r="H47" s="27">
        <v>5</v>
      </c>
      <c r="I47" s="10">
        <f t="shared" si="1"/>
        <v>20</v>
      </c>
      <c r="J47" s="28">
        <v>9</v>
      </c>
      <c r="K47" s="25">
        <v>11</v>
      </c>
      <c r="L47" s="24"/>
      <c r="M47" s="26">
        <f t="shared" si="2"/>
        <v>10</v>
      </c>
      <c r="N47" s="25">
        <v>4.5</v>
      </c>
      <c r="O47" s="25">
        <v>5</v>
      </c>
      <c r="P47" s="10">
        <f t="shared" si="3"/>
        <v>20</v>
      </c>
      <c r="Q47" s="6">
        <v>11.5</v>
      </c>
      <c r="R47" s="22">
        <v>13</v>
      </c>
      <c r="T47" s="10">
        <f t="shared" si="4"/>
        <v>12</v>
      </c>
      <c r="U47" s="22">
        <v>5</v>
      </c>
      <c r="V47" s="22">
        <v>5</v>
      </c>
      <c r="W47" s="10">
        <f t="shared" si="5"/>
        <v>22</v>
      </c>
      <c r="X47" s="6">
        <v>9</v>
      </c>
      <c r="Y47" s="22">
        <v>10</v>
      </c>
      <c r="AA47" s="10">
        <f t="shared" si="11"/>
        <v>10</v>
      </c>
      <c r="AB47" s="22">
        <v>5</v>
      </c>
      <c r="AC47" s="22">
        <v>5</v>
      </c>
      <c r="AD47" s="10">
        <f t="shared" si="6"/>
        <v>20</v>
      </c>
      <c r="AE47" s="6">
        <v>12.5</v>
      </c>
      <c r="AF47" s="22">
        <v>11.5</v>
      </c>
      <c r="AH47" s="27">
        <f t="shared" si="7"/>
        <v>12</v>
      </c>
      <c r="AI47" s="27">
        <v>5</v>
      </c>
      <c r="AJ47" s="27">
        <v>5</v>
      </c>
      <c r="AK47" s="30">
        <f t="shared" si="8"/>
        <v>22</v>
      </c>
      <c r="AL47" s="29">
        <v>10</v>
      </c>
      <c r="AM47" s="27">
        <v>9</v>
      </c>
      <c r="AN47" s="22"/>
      <c r="AO47" s="27">
        <f t="shared" si="14"/>
        <v>10</v>
      </c>
      <c r="AP47" s="27">
        <v>5</v>
      </c>
      <c r="AQ47" s="30">
        <v>5</v>
      </c>
      <c r="AR47" s="31">
        <f t="shared" si="15"/>
        <v>20</v>
      </c>
      <c r="AY47" s="17">
        <v>44</v>
      </c>
    </row>
    <row r="48" spans="1:51">
      <c r="A48" s="6" t="s">
        <v>91</v>
      </c>
      <c r="B48" s="6" t="s">
        <v>92</v>
      </c>
      <c r="C48" s="6">
        <v>6</v>
      </c>
      <c r="D48" s="22">
        <v>8</v>
      </c>
      <c r="F48" s="10">
        <f t="shared" si="0"/>
        <v>7</v>
      </c>
      <c r="G48" s="22">
        <v>5</v>
      </c>
      <c r="H48" s="27">
        <v>5</v>
      </c>
      <c r="I48" s="10">
        <f t="shared" si="1"/>
        <v>17</v>
      </c>
      <c r="J48" s="28">
        <v>8</v>
      </c>
      <c r="K48" s="25">
        <v>5</v>
      </c>
      <c r="L48" s="24"/>
      <c r="M48" s="26">
        <f t="shared" si="2"/>
        <v>7</v>
      </c>
      <c r="N48" s="25">
        <v>4.5</v>
      </c>
      <c r="O48" s="25">
        <v>5</v>
      </c>
      <c r="P48" s="10">
        <f t="shared" si="3"/>
        <v>17</v>
      </c>
      <c r="Q48" s="6">
        <v>8</v>
      </c>
      <c r="R48" s="22">
        <v>9</v>
      </c>
      <c r="T48" s="10">
        <f t="shared" si="4"/>
        <v>9</v>
      </c>
      <c r="U48" s="3">
        <v>5</v>
      </c>
      <c r="V48" s="22">
        <v>5</v>
      </c>
      <c r="W48" s="10">
        <f t="shared" si="5"/>
        <v>19</v>
      </c>
      <c r="X48" s="6">
        <v>6</v>
      </c>
      <c r="Y48" s="22">
        <v>5</v>
      </c>
      <c r="AA48" s="10">
        <f t="shared" si="11"/>
        <v>6</v>
      </c>
      <c r="AB48" s="22">
        <v>5</v>
      </c>
      <c r="AC48" s="22">
        <v>5</v>
      </c>
      <c r="AD48" s="10">
        <f t="shared" si="6"/>
        <v>16</v>
      </c>
      <c r="AE48" s="6">
        <v>7</v>
      </c>
      <c r="AF48" s="22">
        <v>10</v>
      </c>
      <c r="AH48" s="27">
        <f t="shared" si="7"/>
        <v>9</v>
      </c>
      <c r="AI48" s="27">
        <v>5</v>
      </c>
      <c r="AJ48" s="27">
        <v>5</v>
      </c>
      <c r="AK48" s="30">
        <f t="shared" si="8"/>
        <v>19</v>
      </c>
      <c r="AL48" s="29">
        <v>4.5</v>
      </c>
      <c r="AM48" s="27">
        <v>8</v>
      </c>
      <c r="AN48" s="22"/>
      <c r="AO48" s="27">
        <f t="shared" si="14"/>
        <v>6</v>
      </c>
      <c r="AP48" s="27">
        <v>5</v>
      </c>
      <c r="AQ48" s="30">
        <v>5</v>
      </c>
      <c r="AR48" s="31">
        <f t="shared" si="15"/>
        <v>16</v>
      </c>
      <c r="AY48" s="17">
        <v>40</v>
      </c>
    </row>
    <row r="49" spans="1:51">
      <c r="A49" s="6" t="s">
        <v>93</v>
      </c>
      <c r="B49" s="6" t="s">
        <v>94</v>
      </c>
      <c r="C49" s="6">
        <v>10</v>
      </c>
      <c r="D49" s="22">
        <v>8</v>
      </c>
      <c r="F49" s="10">
        <f t="shared" si="0"/>
        <v>9</v>
      </c>
      <c r="G49" s="22">
        <v>4.5</v>
      </c>
      <c r="H49" s="27">
        <v>5</v>
      </c>
      <c r="I49" s="10">
        <f t="shared" si="1"/>
        <v>19</v>
      </c>
      <c r="J49" s="28">
        <v>9</v>
      </c>
      <c r="K49" s="25">
        <v>11</v>
      </c>
      <c r="L49" s="24"/>
      <c r="M49" s="26">
        <f t="shared" si="2"/>
        <v>10</v>
      </c>
      <c r="N49" s="25">
        <v>4.5</v>
      </c>
      <c r="O49" s="25">
        <v>5</v>
      </c>
      <c r="P49" s="10">
        <f t="shared" si="3"/>
        <v>20</v>
      </c>
      <c r="Q49" s="6">
        <v>11</v>
      </c>
      <c r="R49" s="22">
        <v>11</v>
      </c>
      <c r="T49" s="10">
        <f t="shared" si="4"/>
        <v>11</v>
      </c>
      <c r="U49" s="10">
        <v>5</v>
      </c>
      <c r="V49" s="22">
        <v>5</v>
      </c>
      <c r="W49" s="10">
        <f t="shared" si="5"/>
        <v>21</v>
      </c>
      <c r="X49" s="6">
        <v>11</v>
      </c>
      <c r="Y49" s="23">
        <v>7</v>
      </c>
      <c r="AA49" s="10">
        <f t="shared" si="11"/>
        <v>9</v>
      </c>
      <c r="AB49" s="22">
        <v>5</v>
      </c>
      <c r="AC49" s="23">
        <v>5</v>
      </c>
      <c r="AD49" s="10">
        <f t="shared" si="6"/>
        <v>19</v>
      </c>
      <c r="AE49" s="6">
        <v>14</v>
      </c>
      <c r="AF49" s="30">
        <v>11.5</v>
      </c>
      <c r="AH49" s="27">
        <f t="shared" si="7"/>
        <v>13</v>
      </c>
      <c r="AI49" s="27">
        <v>5</v>
      </c>
      <c r="AJ49" s="27">
        <v>5</v>
      </c>
      <c r="AK49" s="30">
        <f t="shared" si="8"/>
        <v>23</v>
      </c>
      <c r="AL49" s="29">
        <v>8.5</v>
      </c>
      <c r="AM49" s="27">
        <v>11</v>
      </c>
      <c r="AN49" s="22"/>
      <c r="AO49" s="27">
        <f t="shared" si="14"/>
        <v>10</v>
      </c>
      <c r="AP49" s="27">
        <v>5</v>
      </c>
      <c r="AQ49" s="30">
        <v>5</v>
      </c>
      <c r="AR49" s="31">
        <f t="shared" si="15"/>
        <v>20</v>
      </c>
      <c r="AY49" s="17">
        <v>40</v>
      </c>
    </row>
    <row r="50" spans="1:51">
      <c r="A50" s="6" t="s">
        <v>95</v>
      </c>
      <c r="B50" s="6" t="s">
        <v>96</v>
      </c>
      <c r="C50" s="6">
        <v>7</v>
      </c>
      <c r="D50" s="22">
        <v>4.5</v>
      </c>
      <c r="F50" s="10">
        <f t="shared" si="0"/>
        <v>6</v>
      </c>
      <c r="G50" s="22">
        <v>4.5</v>
      </c>
      <c r="H50" s="27">
        <v>5</v>
      </c>
      <c r="I50" s="10">
        <f t="shared" si="1"/>
        <v>16</v>
      </c>
      <c r="J50" s="28">
        <v>7</v>
      </c>
      <c r="K50" s="25">
        <v>8</v>
      </c>
      <c r="L50" s="24"/>
      <c r="M50" s="26">
        <f t="shared" si="2"/>
        <v>8</v>
      </c>
      <c r="N50" s="25">
        <v>4.5</v>
      </c>
      <c r="O50" s="25">
        <v>5</v>
      </c>
      <c r="P50" s="10">
        <f t="shared" si="3"/>
        <v>18</v>
      </c>
      <c r="Q50" s="6">
        <v>9</v>
      </c>
      <c r="R50" s="22">
        <v>9</v>
      </c>
      <c r="T50" s="10">
        <f t="shared" si="4"/>
        <v>9</v>
      </c>
      <c r="U50" s="22">
        <v>5</v>
      </c>
      <c r="V50" s="22">
        <v>5</v>
      </c>
      <c r="W50" s="10">
        <f t="shared" si="5"/>
        <v>19</v>
      </c>
      <c r="X50" s="6">
        <v>6</v>
      </c>
      <c r="Y50" s="22">
        <v>5</v>
      </c>
      <c r="AA50" s="10">
        <f t="shared" si="11"/>
        <v>6</v>
      </c>
      <c r="AB50" s="22">
        <v>5</v>
      </c>
      <c r="AC50" s="22">
        <v>5</v>
      </c>
      <c r="AD50" s="10">
        <f t="shared" si="6"/>
        <v>16</v>
      </c>
      <c r="AE50" s="6">
        <v>9.5</v>
      </c>
      <c r="AF50" s="22">
        <v>9</v>
      </c>
      <c r="AH50" s="27">
        <f t="shared" si="7"/>
        <v>9</v>
      </c>
      <c r="AI50" s="27">
        <v>5</v>
      </c>
      <c r="AJ50" s="27">
        <v>5</v>
      </c>
      <c r="AK50" s="30">
        <f t="shared" si="8"/>
        <v>19</v>
      </c>
      <c r="AL50" s="29">
        <v>2.5</v>
      </c>
      <c r="AM50" s="27">
        <v>6.5</v>
      </c>
      <c r="AN50" s="22"/>
      <c r="AO50" s="27">
        <f t="shared" si="14"/>
        <v>5</v>
      </c>
      <c r="AP50" s="27">
        <v>5</v>
      </c>
      <c r="AQ50" s="30">
        <v>5</v>
      </c>
      <c r="AR50" s="31">
        <f t="shared" si="15"/>
        <v>15</v>
      </c>
      <c r="AY50" s="17">
        <v>38</v>
      </c>
    </row>
    <row r="51" spans="1:51">
      <c r="A51" s="6" t="s">
        <v>97</v>
      </c>
      <c r="B51" s="6" t="s">
        <v>98</v>
      </c>
      <c r="C51" s="6">
        <v>9.5</v>
      </c>
      <c r="D51" s="22">
        <v>8.5</v>
      </c>
      <c r="F51" s="10">
        <f t="shared" si="0"/>
        <v>9</v>
      </c>
      <c r="G51" s="22">
        <v>4.5</v>
      </c>
      <c r="H51" s="27">
        <v>5</v>
      </c>
      <c r="I51" s="10">
        <f t="shared" si="1"/>
        <v>19</v>
      </c>
      <c r="J51" s="28">
        <v>10.5</v>
      </c>
      <c r="K51" s="25">
        <v>12</v>
      </c>
      <c r="L51" s="24"/>
      <c r="M51" s="26">
        <f t="shared" si="2"/>
        <v>11</v>
      </c>
      <c r="N51" s="25">
        <v>5</v>
      </c>
      <c r="O51" s="25">
        <v>5</v>
      </c>
      <c r="P51" s="10">
        <f t="shared" si="3"/>
        <v>21</v>
      </c>
      <c r="Q51" s="6">
        <v>14</v>
      </c>
      <c r="R51" s="22">
        <v>13</v>
      </c>
      <c r="T51" s="10">
        <f t="shared" si="4"/>
        <v>14</v>
      </c>
      <c r="U51" s="22">
        <v>5</v>
      </c>
      <c r="V51" s="22">
        <v>5</v>
      </c>
      <c r="W51" s="10">
        <f t="shared" si="5"/>
        <v>24</v>
      </c>
      <c r="X51" s="6">
        <v>8</v>
      </c>
      <c r="Y51" s="22">
        <v>9</v>
      </c>
      <c r="AA51" s="10">
        <f t="shared" si="11"/>
        <v>9</v>
      </c>
      <c r="AB51" s="22">
        <v>5</v>
      </c>
      <c r="AC51" s="22">
        <v>5</v>
      </c>
      <c r="AD51" s="10">
        <f t="shared" si="6"/>
        <v>19</v>
      </c>
      <c r="AE51" s="6">
        <v>11.5</v>
      </c>
      <c r="AF51" s="22">
        <v>10.5</v>
      </c>
      <c r="AH51" s="27">
        <f t="shared" si="7"/>
        <v>11</v>
      </c>
      <c r="AI51" s="27">
        <v>5</v>
      </c>
      <c r="AJ51" s="27">
        <v>5</v>
      </c>
      <c r="AK51" s="30">
        <f t="shared" si="8"/>
        <v>21</v>
      </c>
      <c r="AL51" s="29">
        <v>9.5</v>
      </c>
      <c r="AM51" s="27">
        <v>8</v>
      </c>
      <c r="AN51" s="22"/>
      <c r="AO51" s="27">
        <f t="shared" si="14"/>
        <v>9</v>
      </c>
      <c r="AP51" s="27">
        <v>5</v>
      </c>
      <c r="AQ51" s="30">
        <v>5</v>
      </c>
      <c r="AR51" s="31">
        <f t="shared" si="15"/>
        <v>19</v>
      </c>
      <c r="AY51" s="17">
        <v>40</v>
      </c>
    </row>
    <row r="52" spans="1:51">
      <c r="A52" s="6" t="s">
        <v>99</v>
      </c>
      <c r="B52" s="6" t="s">
        <v>100</v>
      </c>
      <c r="C52" s="6">
        <v>10</v>
      </c>
      <c r="D52" s="22">
        <v>8</v>
      </c>
      <c r="F52" s="10">
        <f t="shared" si="0"/>
        <v>9</v>
      </c>
      <c r="G52" s="22">
        <v>4.5</v>
      </c>
      <c r="H52" s="27">
        <v>5</v>
      </c>
      <c r="I52" s="10">
        <f t="shared" si="1"/>
        <v>19</v>
      </c>
      <c r="J52" s="28">
        <v>11</v>
      </c>
      <c r="K52" s="25">
        <v>9.5</v>
      </c>
      <c r="L52" s="24"/>
      <c r="M52" s="26">
        <f t="shared" si="2"/>
        <v>10</v>
      </c>
      <c r="N52" s="25">
        <v>4.5</v>
      </c>
      <c r="O52" s="25">
        <v>5</v>
      </c>
      <c r="P52" s="10">
        <f t="shared" si="3"/>
        <v>20</v>
      </c>
      <c r="Q52" s="6">
        <v>13</v>
      </c>
      <c r="R52" s="22">
        <v>10</v>
      </c>
      <c r="T52" s="10">
        <f t="shared" si="4"/>
        <v>12</v>
      </c>
      <c r="U52" s="3">
        <v>5</v>
      </c>
      <c r="V52" s="22">
        <v>5</v>
      </c>
      <c r="W52" s="10">
        <f t="shared" si="5"/>
        <v>22</v>
      </c>
      <c r="X52" s="6">
        <v>8</v>
      </c>
      <c r="Y52" s="22">
        <v>10</v>
      </c>
      <c r="AA52" s="10">
        <f t="shared" si="11"/>
        <v>9</v>
      </c>
      <c r="AB52" s="22">
        <v>5</v>
      </c>
      <c r="AC52" s="22">
        <v>5</v>
      </c>
      <c r="AD52" s="10">
        <f t="shared" si="6"/>
        <v>19</v>
      </c>
      <c r="AE52" s="6">
        <v>11</v>
      </c>
      <c r="AF52" s="22">
        <v>10</v>
      </c>
      <c r="AH52" s="27">
        <f t="shared" si="7"/>
        <v>11</v>
      </c>
      <c r="AI52" s="27">
        <v>5</v>
      </c>
      <c r="AJ52" s="27">
        <v>5</v>
      </c>
      <c r="AK52" s="30">
        <f t="shared" si="8"/>
        <v>21</v>
      </c>
      <c r="AL52" s="29">
        <v>3</v>
      </c>
      <c r="AM52" s="27">
        <v>6</v>
      </c>
      <c r="AN52" s="22"/>
      <c r="AO52" s="27">
        <f t="shared" si="14"/>
        <v>5</v>
      </c>
      <c r="AP52" s="27">
        <v>5</v>
      </c>
      <c r="AQ52" s="30">
        <v>5</v>
      </c>
      <c r="AR52" s="31">
        <f t="shared" si="15"/>
        <v>15</v>
      </c>
      <c r="AY52" s="17">
        <v>40</v>
      </c>
    </row>
    <row r="53" spans="1:51">
      <c r="A53" s="6" t="s">
        <v>101</v>
      </c>
      <c r="B53" s="6" t="s">
        <v>102</v>
      </c>
      <c r="C53" s="6">
        <v>11</v>
      </c>
      <c r="D53" s="22">
        <v>11</v>
      </c>
      <c r="F53" s="10">
        <f t="shared" si="0"/>
        <v>11</v>
      </c>
      <c r="G53" s="22">
        <v>5</v>
      </c>
      <c r="H53" s="27">
        <v>5</v>
      </c>
      <c r="I53" s="10">
        <f t="shared" si="1"/>
        <v>21</v>
      </c>
      <c r="J53" s="28">
        <v>12</v>
      </c>
      <c r="K53" s="25">
        <v>11</v>
      </c>
      <c r="L53" s="24"/>
      <c r="M53" s="26">
        <f t="shared" si="2"/>
        <v>12</v>
      </c>
      <c r="N53" s="25">
        <v>5</v>
      </c>
      <c r="O53" s="25">
        <v>5</v>
      </c>
      <c r="P53" s="10">
        <f t="shared" si="3"/>
        <v>22</v>
      </c>
      <c r="Q53" s="6">
        <v>11.5</v>
      </c>
      <c r="R53" s="22">
        <v>11.5</v>
      </c>
      <c r="T53" s="10">
        <f t="shared" si="4"/>
        <v>12</v>
      </c>
      <c r="U53" s="10">
        <v>5</v>
      </c>
      <c r="V53" s="22">
        <v>5</v>
      </c>
      <c r="W53" s="10">
        <f t="shared" si="5"/>
        <v>22</v>
      </c>
      <c r="X53" s="6">
        <v>12</v>
      </c>
      <c r="Y53" s="23">
        <v>13</v>
      </c>
      <c r="AA53" s="10">
        <f t="shared" si="11"/>
        <v>13</v>
      </c>
      <c r="AB53" s="22">
        <v>5</v>
      </c>
      <c r="AC53" s="23">
        <v>5</v>
      </c>
      <c r="AD53" s="10">
        <f t="shared" si="6"/>
        <v>23</v>
      </c>
      <c r="AE53" s="6">
        <v>12.5</v>
      </c>
      <c r="AF53" s="30">
        <v>13</v>
      </c>
      <c r="AH53" s="27">
        <f t="shared" si="7"/>
        <v>13</v>
      </c>
      <c r="AI53" s="27">
        <v>5</v>
      </c>
      <c r="AJ53" s="27">
        <v>5</v>
      </c>
      <c r="AK53" s="30">
        <f t="shared" si="8"/>
        <v>23</v>
      </c>
      <c r="AL53" s="29">
        <v>10</v>
      </c>
      <c r="AM53" s="27">
        <v>11</v>
      </c>
      <c r="AN53" s="22"/>
      <c r="AO53" s="27">
        <f t="shared" si="14"/>
        <v>11</v>
      </c>
      <c r="AP53" s="27">
        <v>5</v>
      </c>
      <c r="AQ53" s="30">
        <v>5</v>
      </c>
      <c r="AR53" s="31">
        <f t="shared" si="15"/>
        <v>21</v>
      </c>
      <c r="AY53" s="17">
        <v>46</v>
      </c>
    </row>
    <row r="54" spans="1:51">
      <c r="A54" s="6" t="s">
        <v>103</v>
      </c>
      <c r="B54" s="6" t="s">
        <v>104</v>
      </c>
      <c r="C54" s="6">
        <v>10</v>
      </c>
      <c r="D54" s="22">
        <v>10</v>
      </c>
      <c r="F54" s="10">
        <f t="shared" si="0"/>
        <v>10</v>
      </c>
      <c r="G54" s="22">
        <v>4.5</v>
      </c>
      <c r="H54" s="27">
        <v>5</v>
      </c>
      <c r="I54" s="10">
        <f t="shared" si="1"/>
        <v>20</v>
      </c>
      <c r="J54" s="28">
        <v>11</v>
      </c>
      <c r="K54" s="25">
        <v>9</v>
      </c>
      <c r="L54" s="24"/>
      <c r="M54" s="26">
        <f t="shared" si="2"/>
        <v>10</v>
      </c>
      <c r="N54" s="25">
        <v>4.5</v>
      </c>
      <c r="O54" s="25">
        <v>5</v>
      </c>
      <c r="P54" s="10">
        <f t="shared" si="3"/>
        <v>20</v>
      </c>
      <c r="Q54" s="6">
        <v>10</v>
      </c>
      <c r="R54" s="22">
        <v>9</v>
      </c>
      <c r="T54" s="10">
        <f t="shared" si="4"/>
        <v>10</v>
      </c>
      <c r="U54" s="22">
        <v>5</v>
      </c>
      <c r="V54" s="22">
        <v>5</v>
      </c>
      <c r="W54" s="10">
        <f t="shared" si="5"/>
        <v>20</v>
      </c>
      <c r="X54" s="6">
        <v>11</v>
      </c>
      <c r="Y54" s="22">
        <v>13</v>
      </c>
      <c r="AA54" s="10">
        <f t="shared" si="11"/>
        <v>12</v>
      </c>
      <c r="AB54" s="22">
        <v>5</v>
      </c>
      <c r="AC54" s="22">
        <v>5</v>
      </c>
      <c r="AD54" s="10">
        <f t="shared" si="6"/>
        <v>22</v>
      </c>
      <c r="AE54" s="6">
        <v>13</v>
      </c>
      <c r="AF54" s="30">
        <v>11</v>
      </c>
      <c r="AH54" s="27">
        <f t="shared" si="7"/>
        <v>12</v>
      </c>
      <c r="AI54" s="27">
        <v>5</v>
      </c>
      <c r="AJ54" s="27">
        <v>5</v>
      </c>
      <c r="AK54" s="30">
        <f t="shared" si="8"/>
        <v>22</v>
      </c>
      <c r="AL54" s="29">
        <v>10</v>
      </c>
      <c r="AM54" s="27">
        <v>15</v>
      </c>
      <c r="AN54" s="22"/>
      <c r="AO54" s="27">
        <f t="shared" si="14"/>
        <v>13</v>
      </c>
      <c r="AP54" s="27">
        <v>5</v>
      </c>
      <c r="AQ54" s="30">
        <v>5</v>
      </c>
      <c r="AR54" s="31">
        <f t="shared" si="15"/>
        <v>23</v>
      </c>
      <c r="AY54" s="17">
        <v>46</v>
      </c>
    </row>
    <row r="55" spans="1:51">
      <c r="A55" s="6" t="s">
        <v>105</v>
      </c>
      <c r="B55" s="6" t="s">
        <v>106</v>
      </c>
      <c r="C55" s="6">
        <v>7</v>
      </c>
      <c r="D55" s="22">
        <v>9</v>
      </c>
      <c r="F55" s="10">
        <f t="shared" si="0"/>
        <v>8</v>
      </c>
      <c r="G55" s="22">
        <v>4.5</v>
      </c>
      <c r="H55" s="27">
        <v>5</v>
      </c>
      <c r="I55" s="10">
        <f t="shared" si="1"/>
        <v>18</v>
      </c>
      <c r="J55" s="28">
        <v>9</v>
      </c>
      <c r="K55" s="25">
        <v>5</v>
      </c>
      <c r="L55" s="24"/>
      <c r="M55" s="26">
        <f t="shared" si="2"/>
        <v>7</v>
      </c>
      <c r="N55" s="25">
        <v>4.5</v>
      </c>
      <c r="O55" s="25">
        <v>5</v>
      </c>
      <c r="P55" s="10">
        <f t="shared" si="3"/>
        <v>17</v>
      </c>
      <c r="Q55" s="6">
        <v>11.5</v>
      </c>
      <c r="R55" s="22">
        <v>10</v>
      </c>
      <c r="T55" s="10">
        <f t="shared" si="4"/>
        <v>11</v>
      </c>
      <c r="U55" s="22">
        <v>5</v>
      </c>
      <c r="V55" s="22">
        <v>5</v>
      </c>
      <c r="W55" s="10">
        <f t="shared" si="5"/>
        <v>21</v>
      </c>
      <c r="X55" s="6">
        <v>8</v>
      </c>
      <c r="Y55" s="22">
        <v>9</v>
      </c>
      <c r="AA55" s="10">
        <f t="shared" si="11"/>
        <v>9</v>
      </c>
      <c r="AB55" s="22">
        <v>5</v>
      </c>
      <c r="AC55" s="22">
        <v>5</v>
      </c>
      <c r="AD55" s="10">
        <f t="shared" si="6"/>
        <v>19</v>
      </c>
      <c r="AE55" s="6">
        <v>7.5</v>
      </c>
      <c r="AF55" s="30">
        <v>9</v>
      </c>
      <c r="AH55" s="27">
        <f t="shared" si="7"/>
        <v>8</v>
      </c>
      <c r="AI55" s="27">
        <v>5</v>
      </c>
      <c r="AJ55" s="27">
        <v>5</v>
      </c>
      <c r="AK55" s="30">
        <f t="shared" si="8"/>
        <v>18</v>
      </c>
      <c r="AL55" s="29">
        <v>7</v>
      </c>
      <c r="AM55" s="27">
        <v>7</v>
      </c>
      <c r="AN55" s="22"/>
      <c r="AO55" s="27">
        <f t="shared" si="14"/>
        <v>7</v>
      </c>
      <c r="AP55" s="27">
        <v>5</v>
      </c>
      <c r="AQ55" s="30">
        <v>5</v>
      </c>
      <c r="AR55" s="31">
        <f t="shared" si="15"/>
        <v>17</v>
      </c>
      <c r="AY55" s="17">
        <v>40</v>
      </c>
    </row>
    <row r="56" spans="1:51">
      <c r="A56" s="6" t="s">
        <v>107</v>
      </c>
      <c r="B56" s="6" t="s">
        <v>108</v>
      </c>
      <c r="C56" s="6">
        <v>10</v>
      </c>
      <c r="D56" s="22">
        <v>11</v>
      </c>
      <c r="F56" s="10">
        <f t="shared" si="0"/>
        <v>11</v>
      </c>
      <c r="G56" s="22">
        <v>5</v>
      </c>
      <c r="H56" s="27">
        <v>5</v>
      </c>
      <c r="I56" s="10">
        <f t="shared" si="1"/>
        <v>21</v>
      </c>
      <c r="J56" s="28">
        <v>9</v>
      </c>
      <c r="K56" s="25" t="s">
        <v>145</v>
      </c>
      <c r="L56" s="24">
        <v>11</v>
      </c>
      <c r="M56" s="26">
        <f>ROUND(AVERAGE(J56,L56),0)</f>
        <v>10</v>
      </c>
      <c r="N56" s="25">
        <v>5</v>
      </c>
      <c r="O56" s="25">
        <v>5</v>
      </c>
      <c r="P56" s="10">
        <f t="shared" si="3"/>
        <v>20</v>
      </c>
      <c r="Q56" s="6">
        <v>10.5</v>
      </c>
      <c r="R56" s="22">
        <v>9</v>
      </c>
      <c r="T56" s="10">
        <f t="shared" si="4"/>
        <v>10</v>
      </c>
      <c r="U56" s="3">
        <v>5</v>
      </c>
      <c r="V56" s="22">
        <v>5</v>
      </c>
      <c r="W56" s="10">
        <f t="shared" si="5"/>
        <v>20</v>
      </c>
      <c r="X56" s="6">
        <v>10</v>
      </c>
      <c r="Y56" s="3" t="s">
        <v>143</v>
      </c>
      <c r="Z56" s="22">
        <v>10</v>
      </c>
      <c r="AA56" s="10">
        <f>ROUND(AVERAGE(X56,Z56),0)</f>
        <v>10</v>
      </c>
      <c r="AB56" s="22">
        <v>5</v>
      </c>
      <c r="AC56" s="22">
        <v>5</v>
      </c>
      <c r="AD56" s="10">
        <f t="shared" si="6"/>
        <v>20</v>
      </c>
      <c r="AE56" s="6">
        <v>10</v>
      </c>
      <c r="AF56" s="30">
        <v>9</v>
      </c>
      <c r="AH56" s="27">
        <f t="shared" si="7"/>
        <v>10</v>
      </c>
      <c r="AI56" s="27">
        <v>5</v>
      </c>
      <c r="AJ56" s="27">
        <v>5</v>
      </c>
      <c r="AK56" s="30">
        <f t="shared" si="8"/>
        <v>20</v>
      </c>
      <c r="AL56" s="29">
        <v>6</v>
      </c>
      <c r="AM56" s="27">
        <v>12.5</v>
      </c>
      <c r="AN56" s="22"/>
      <c r="AO56" s="27">
        <f t="shared" si="14"/>
        <v>9</v>
      </c>
      <c r="AP56" s="27">
        <v>5</v>
      </c>
      <c r="AQ56" s="30">
        <v>5</v>
      </c>
      <c r="AR56" s="31">
        <f t="shared" si="15"/>
        <v>19</v>
      </c>
      <c r="AY56" s="17">
        <v>44</v>
      </c>
    </row>
    <row r="57" spans="1:51">
      <c r="A57" s="6" t="s">
        <v>109</v>
      </c>
      <c r="B57" s="6" t="s">
        <v>110</v>
      </c>
      <c r="C57" s="6">
        <v>10</v>
      </c>
      <c r="D57" s="22">
        <v>11</v>
      </c>
      <c r="F57" s="10">
        <f t="shared" si="0"/>
        <v>11</v>
      </c>
      <c r="G57" s="22">
        <v>4.5</v>
      </c>
      <c r="H57" s="27">
        <v>5</v>
      </c>
      <c r="I57" s="10">
        <f t="shared" si="1"/>
        <v>21</v>
      </c>
      <c r="J57" s="28">
        <v>12</v>
      </c>
      <c r="K57" s="25">
        <v>11</v>
      </c>
      <c r="L57" s="24"/>
      <c r="M57" s="26">
        <f t="shared" si="2"/>
        <v>12</v>
      </c>
      <c r="N57" s="25">
        <v>4.5</v>
      </c>
      <c r="O57" s="25">
        <v>5</v>
      </c>
      <c r="P57" s="10">
        <f t="shared" si="3"/>
        <v>22</v>
      </c>
      <c r="Q57" s="6">
        <v>11.5</v>
      </c>
      <c r="R57" s="22">
        <v>12</v>
      </c>
      <c r="T57" s="10">
        <f t="shared" si="4"/>
        <v>12</v>
      </c>
      <c r="U57" s="10">
        <v>5</v>
      </c>
      <c r="V57" s="22">
        <v>5</v>
      </c>
      <c r="W57" s="10">
        <f t="shared" si="5"/>
        <v>22</v>
      </c>
      <c r="X57" s="6">
        <v>12</v>
      </c>
      <c r="Y57" s="23">
        <v>14</v>
      </c>
      <c r="AA57" s="10">
        <f t="shared" si="11"/>
        <v>13</v>
      </c>
      <c r="AB57" s="22">
        <v>5</v>
      </c>
      <c r="AC57" s="22">
        <v>5</v>
      </c>
      <c r="AD57" s="10">
        <f t="shared" si="6"/>
        <v>23</v>
      </c>
      <c r="AE57" s="6">
        <v>10</v>
      </c>
      <c r="AF57" s="30">
        <v>12</v>
      </c>
      <c r="AH57" s="27">
        <f t="shared" si="7"/>
        <v>11</v>
      </c>
      <c r="AI57" s="27">
        <v>5</v>
      </c>
      <c r="AJ57" s="27">
        <v>5</v>
      </c>
      <c r="AK57" s="30">
        <f t="shared" si="8"/>
        <v>21</v>
      </c>
      <c r="AL57" s="29">
        <v>7</v>
      </c>
      <c r="AM57" s="27">
        <v>11.5</v>
      </c>
      <c r="AN57" s="22"/>
      <c r="AO57" s="27">
        <f t="shared" si="14"/>
        <v>9</v>
      </c>
      <c r="AP57" s="27">
        <v>5</v>
      </c>
      <c r="AQ57" s="30">
        <v>5</v>
      </c>
      <c r="AR57" s="31">
        <f t="shared" si="15"/>
        <v>19</v>
      </c>
      <c r="AY57" s="17">
        <v>45</v>
      </c>
    </row>
    <row r="58" spans="1:51">
      <c r="A58" s="6" t="s">
        <v>111</v>
      </c>
      <c r="B58" s="6" t="s">
        <v>112</v>
      </c>
      <c r="C58" s="6">
        <v>7.5</v>
      </c>
      <c r="D58" s="22">
        <v>7</v>
      </c>
      <c r="F58" s="10">
        <f t="shared" si="0"/>
        <v>7</v>
      </c>
      <c r="G58" s="22">
        <v>5</v>
      </c>
      <c r="H58" s="27">
        <v>5</v>
      </c>
      <c r="I58" s="10">
        <f t="shared" si="1"/>
        <v>17</v>
      </c>
      <c r="J58" s="28">
        <v>8</v>
      </c>
      <c r="K58" s="25">
        <v>10</v>
      </c>
      <c r="L58" s="24"/>
      <c r="M58" s="26">
        <f t="shared" si="2"/>
        <v>9</v>
      </c>
      <c r="N58" s="25">
        <v>4.5</v>
      </c>
      <c r="O58" s="25">
        <v>5</v>
      </c>
      <c r="P58" s="10">
        <f t="shared" si="3"/>
        <v>19</v>
      </c>
      <c r="Q58" s="6">
        <v>13.5</v>
      </c>
      <c r="R58" s="22">
        <v>11</v>
      </c>
      <c r="T58" s="10">
        <f t="shared" si="4"/>
        <v>12</v>
      </c>
      <c r="U58" s="22">
        <v>5</v>
      </c>
      <c r="V58" s="22">
        <v>5</v>
      </c>
      <c r="W58" s="10">
        <f t="shared" si="5"/>
        <v>22</v>
      </c>
      <c r="X58" s="6">
        <v>8</v>
      </c>
      <c r="Y58" s="22">
        <v>7</v>
      </c>
      <c r="AA58" s="10">
        <f t="shared" si="11"/>
        <v>8</v>
      </c>
      <c r="AB58" s="22">
        <v>5</v>
      </c>
      <c r="AC58" s="22">
        <v>5</v>
      </c>
      <c r="AD58" s="10">
        <f t="shared" si="6"/>
        <v>18</v>
      </c>
      <c r="AE58" s="6">
        <v>11</v>
      </c>
      <c r="AF58" s="30">
        <v>10</v>
      </c>
      <c r="AH58" s="27">
        <f t="shared" si="7"/>
        <v>11</v>
      </c>
      <c r="AI58" s="27">
        <v>5</v>
      </c>
      <c r="AJ58" s="27">
        <v>5</v>
      </c>
      <c r="AK58" s="30">
        <f t="shared" si="8"/>
        <v>21</v>
      </c>
      <c r="AL58" s="29">
        <v>9</v>
      </c>
      <c r="AM58" s="27">
        <v>9.5</v>
      </c>
      <c r="AN58" s="22"/>
      <c r="AO58" s="27">
        <f t="shared" si="14"/>
        <v>9</v>
      </c>
      <c r="AP58" s="27">
        <v>5</v>
      </c>
      <c r="AQ58" s="30">
        <v>5</v>
      </c>
      <c r="AR58" s="31">
        <f t="shared" si="15"/>
        <v>19</v>
      </c>
      <c r="AY58" s="17">
        <v>45</v>
      </c>
    </row>
    <row r="59" spans="1:51">
      <c r="A59" s="6" t="s">
        <v>113</v>
      </c>
      <c r="B59" s="6" t="s">
        <v>114</v>
      </c>
      <c r="C59" s="6">
        <v>11</v>
      </c>
      <c r="D59" s="22">
        <v>10</v>
      </c>
      <c r="F59" s="10">
        <f t="shared" si="0"/>
        <v>11</v>
      </c>
      <c r="G59" s="22">
        <v>4.5</v>
      </c>
      <c r="H59" s="27">
        <v>5</v>
      </c>
      <c r="I59" s="10">
        <f t="shared" si="1"/>
        <v>21</v>
      </c>
      <c r="J59" s="28">
        <v>9</v>
      </c>
      <c r="K59" s="25">
        <v>10</v>
      </c>
      <c r="L59" s="24"/>
      <c r="M59" s="26">
        <f t="shared" si="2"/>
        <v>10</v>
      </c>
      <c r="N59" s="25">
        <v>4.5</v>
      </c>
      <c r="O59" s="25">
        <v>5</v>
      </c>
      <c r="P59" s="10">
        <f t="shared" si="3"/>
        <v>20</v>
      </c>
      <c r="Q59" s="6">
        <v>11</v>
      </c>
      <c r="R59" s="22">
        <v>10</v>
      </c>
      <c r="T59" s="10">
        <f t="shared" si="4"/>
        <v>11</v>
      </c>
      <c r="U59" s="22">
        <v>5</v>
      </c>
      <c r="V59" s="22">
        <v>5</v>
      </c>
      <c r="W59" s="10">
        <f t="shared" si="5"/>
        <v>21</v>
      </c>
      <c r="X59" s="6">
        <v>8.5</v>
      </c>
      <c r="Y59" s="22">
        <v>11</v>
      </c>
      <c r="AA59" s="10">
        <f t="shared" si="11"/>
        <v>10</v>
      </c>
      <c r="AB59" s="22">
        <v>5</v>
      </c>
      <c r="AC59" s="22">
        <v>5</v>
      </c>
      <c r="AD59" s="10">
        <f t="shared" si="6"/>
        <v>20</v>
      </c>
      <c r="AE59" s="6">
        <v>10.5</v>
      </c>
      <c r="AF59" s="30">
        <v>10.5</v>
      </c>
      <c r="AH59" s="27">
        <f t="shared" si="7"/>
        <v>11</v>
      </c>
      <c r="AI59" s="27">
        <v>5</v>
      </c>
      <c r="AJ59" s="27">
        <v>5</v>
      </c>
      <c r="AK59" s="30">
        <f t="shared" si="8"/>
        <v>21</v>
      </c>
      <c r="AL59" s="29">
        <v>11</v>
      </c>
      <c r="AM59" s="27">
        <v>10</v>
      </c>
      <c r="AN59" s="22"/>
      <c r="AO59" s="27">
        <f t="shared" si="14"/>
        <v>11</v>
      </c>
      <c r="AP59" s="27">
        <v>5</v>
      </c>
      <c r="AQ59" s="30">
        <v>5</v>
      </c>
      <c r="AR59" s="31">
        <f t="shared" si="15"/>
        <v>21</v>
      </c>
      <c r="AY59" s="17">
        <v>44</v>
      </c>
    </row>
    <row r="60" spans="1:51">
      <c r="A60" s="6" t="s">
        <v>115</v>
      </c>
      <c r="B60" s="6" t="s">
        <v>116</v>
      </c>
      <c r="C60" s="6">
        <v>9</v>
      </c>
      <c r="D60" s="22">
        <v>8.5</v>
      </c>
      <c r="F60" s="10">
        <f t="shared" si="0"/>
        <v>9</v>
      </c>
      <c r="G60" s="22">
        <v>4.5</v>
      </c>
      <c r="H60" s="27">
        <v>5</v>
      </c>
      <c r="I60" s="10">
        <f t="shared" si="1"/>
        <v>19</v>
      </c>
      <c r="J60" s="28">
        <v>9</v>
      </c>
      <c r="K60" s="25">
        <v>10</v>
      </c>
      <c r="L60" s="24"/>
      <c r="M60" s="26">
        <f t="shared" si="2"/>
        <v>10</v>
      </c>
      <c r="N60" s="25">
        <v>4.5</v>
      </c>
      <c r="O60" s="25">
        <v>5</v>
      </c>
      <c r="P60" s="10">
        <f t="shared" si="3"/>
        <v>20</v>
      </c>
      <c r="Q60" s="6">
        <v>13</v>
      </c>
      <c r="R60" s="22">
        <v>7</v>
      </c>
      <c r="T60" s="10">
        <f t="shared" si="4"/>
        <v>10</v>
      </c>
      <c r="U60" s="3">
        <v>5</v>
      </c>
      <c r="V60" s="22">
        <v>5</v>
      </c>
      <c r="W60" s="10">
        <f t="shared" si="5"/>
        <v>20</v>
      </c>
      <c r="X60" s="6">
        <v>7</v>
      </c>
      <c r="Y60" s="22">
        <v>9</v>
      </c>
      <c r="AA60" s="10">
        <f t="shared" si="11"/>
        <v>8</v>
      </c>
      <c r="AB60" s="22">
        <v>5</v>
      </c>
      <c r="AC60" s="22">
        <v>5</v>
      </c>
      <c r="AD60" s="10">
        <f t="shared" si="6"/>
        <v>18</v>
      </c>
      <c r="AE60" s="6">
        <v>7</v>
      </c>
      <c r="AF60" s="30">
        <v>9</v>
      </c>
      <c r="AH60" s="27">
        <f t="shared" si="7"/>
        <v>8</v>
      </c>
      <c r="AI60" s="27">
        <v>5</v>
      </c>
      <c r="AJ60" s="27">
        <v>5</v>
      </c>
      <c r="AK60" s="30">
        <f t="shared" si="8"/>
        <v>18</v>
      </c>
      <c r="AL60" s="29">
        <v>11</v>
      </c>
      <c r="AM60" s="27">
        <v>9</v>
      </c>
      <c r="AN60" s="22"/>
      <c r="AO60" s="27">
        <f t="shared" si="14"/>
        <v>10</v>
      </c>
      <c r="AP60" s="27">
        <v>5</v>
      </c>
      <c r="AQ60" s="30">
        <v>5</v>
      </c>
      <c r="AR60" s="31">
        <f t="shared" si="15"/>
        <v>20</v>
      </c>
      <c r="AY60" s="17">
        <v>43</v>
      </c>
    </row>
    <row r="61" spans="1:51">
      <c r="A61" s="6" t="s">
        <v>117</v>
      </c>
      <c r="B61" s="6" t="s">
        <v>118</v>
      </c>
      <c r="C61" s="6">
        <v>9</v>
      </c>
      <c r="D61" s="22">
        <v>7</v>
      </c>
      <c r="F61" s="10">
        <f t="shared" si="0"/>
        <v>8</v>
      </c>
      <c r="G61" s="22">
        <v>4.5</v>
      </c>
      <c r="H61" s="27">
        <v>5</v>
      </c>
      <c r="I61" s="10">
        <f t="shared" si="1"/>
        <v>18</v>
      </c>
      <c r="J61" s="28">
        <v>9</v>
      </c>
      <c r="K61" s="24">
        <v>9</v>
      </c>
      <c r="L61" s="24"/>
      <c r="M61" s="26">
        <f t="shared" si="2"/>
        <v>9</v>
      </c>
      <c r="N61" s="25">
        <v>4.5</v>
      </c>
      <c r="O61" s="25">
        <v>5</v>
      </c>
      <c r="P61" s="10">
        <f t="shared" si="3"/>
        <v>19</v>
      </c>
      <c r="Q61" s="6">
        <v>10</v>
      </c>
      <c r="R61" s="22">
        <v>9.5</v>
      </c>
      <c r="T61" s="10">
        <f t="shared" si="4"/>
        <v>10</v>
      </c>
      <c r="U61" s="10">
        <v>5</v>
      </c>
      <c r="V61" s="22">
        <v>5</v>
      </c>
      <c r="W61" s="10">
        <f t="shared" si="5"/>
        <v>20</v>
      </c>
      <c r="X61" s="6">
        <v>11</v>
      </c>
      <c r="Y61" s="23">
        <v>9</v>
      </c>
      <c r="AA61" s="10">
        <f t="shared" si="11"/>
        <v>10</v>
      </c>
      <c r="AB61" s="22">
        <v>5</v>
      </c>
      <c r="AC61" s="23">
        <v>5</v>
      </c>
      <c r="AD61" s="10">
        <f t="shared" si="6"/>
        <v>20</v>
      </c>
      <c r="AE61" s="6">
        <v>12</v>
      </c>
      <c r="AF61" s="30">
        <v>3</v>
      </c>
      <c r="AH61" s="27">
        <f t="shared" si="7"/>
        <v>8</v>
      </c>
      <c r="AI61" s="27">
        <v>5</v>
      </c>
      <c r="AJ61" s="27">
        <v>5</v>
      </c>
      <c r="AK61" s="30">
        <f t="shared" si="8"/>
        <v>18</v>
      </c>
      <c r="AL61" s="29">
        <v>10</v>
      </c>
      <c r="AM61" s="27">
        <v>12</v>
      </c>
      <c r="AN61" s="22"/>
      <c r="AO61" s="27">
        <f t="shared" si="14"/>
        <v>11</v>
      </c>
      <c r="AP61" s="27">
        <v>5</v>
      </c>
      <c r="AQ61" s="30">
        <v>5</v>
      </c>
      <c r="AR61" s="31">
        <f t="shared" si="15"/>
        <v>21</v>
      </c>
      <c r="AY61" s="17">
        <v>48</v>
      </c>
    </row>
    <row r="62" spans="1:51">
      <c r="AD62" s="10"/>
      <c r="AO62" s="27"/>
      <c r="AP62" s="27"/>
      <c r="AQ62" s="27"/>
      <c r="AY62" s="17"/>
    </row>
    <row r="63" spans="1:51">
      <c r="AO63" s="27"/>
      <c r="AP63" s="27"/>
      <c r="AQ63" s="27"/>
      <c r="AY63" s="17"/>
    </row>
    <row r="64" spans="1:51">
      <c r="AO64" s="27"/>
      <c r="AP64" s="27"/>
      <c r="AQ64" s="27"/>
      <c r="AY64" s="17"/>
    </row>
    <row r="65" spans="41:51">
      <c r="AO65" s="27"/>
      <c r="AP65" s="27"/>
      <c r="AQ65" s="27"/>
      <c r="AY65" s="17"/>
    </row>
    <row r="66" spans="41:51">
      <c r="AO66" s="27"/>
      <c r="AP66" s="27"/>
      <c r="AQ66" s="27"/>
      <c r="AY66" s="17"/>
    </row>
    <row r="67" spans="41:51">
      <c r="AO67" s="27"/>
      <c r="AP67" s="27"/>
      <c r="AQ67" s="27"/>
      <c r="AY67" s="17"/>
    </row>
    <row r="68" spans="41:51">
      <c r="AO68" s="27"/>
      <c r="AP68" s="27"/>
      <c r="AQ68" s="27"/>
      <c r="AY68" s="17"/>
    </row>
    <row r="69" spans="41:51">
      <c r="AY69" s="17"/>
    </row>
    <row r="70" spans="41:51">
      <c r="AY70" s="17"/>
    </row>
    <row r="71" spans="41:51">
      <c r="AY71" s="17"/>
    </row>
    <row r="72" spans="41:51">
      <c r="AY72" s="17"/>
    </row>
    <row r="73" spans="41:51">
      <c r="AY73" s="17"/>
    </row>
    <row r="74" spans="41:51">
      <c r="AY74" s="17"/>
    </row>
    <row r="75" spans="41:51">
      <c r="AY75" s="17"/>
    </row>
    <row r="76" spans="41:51">
      <c r="AY76" s="17"/>
    </row>
    <row r="77" spans="41:51">
      <c r="AY77" s="17"/>
    </row>
    <row r="78" spans="41:51">
      <c r="AY78" s="17"/>
    </row>
    <row r="79" spans="41:51">
      <c r="AY79" s="17"/>
    </row>
    <row r="80" spans="41:51">
      <c r="AY80" s="17"/>
    </row>
    <row r="81" spans="51:51">
      <c r="AY81" s="17"/>
    </row>
    <row r="82" spans="51:51">
      <c r="AY82" s="17"/>
    </row>
    <row r="83" spans="51:51">
      <c r="AY83" s="17"/>
    </row>
    <row r="84" spans="51:51">
      <c r="AY84" s="17"/>
    </row>
    <row r="85" spans="51:51">
      <c r="AY85" s="17"/>
    </row>
    <row r="86" spans="51:51">
      <c r="AY86" s="17"/>
    </row>
    <row r="87" spans="51:51">
      <c r="AY87" s="17"/>
    </row>
    <row r="88" spans="51:51">
      <c r="AY88" s="17"/>
    </row>
    <row r="89" spans="51:51">
      <c r="AY89" s="17"/>
    </row>
    <row r="90" spans="51:51">
      <c r="AY90" s="17"/>
    </row>
    <row r="91" spans="51:51">
      <c r="AY91" s="17"/>
    </row>
    <row r="92" spans="51:51">
      <c r="AY92" s="17"/>
    </row>
    <row r="93" spans="51:51">
      <c r="AY93" s="17"/>
    </row>
    <row r="94" spans="51:51">
      <c r="AY94" s="17"/>
    </row>
    <row r="95" spans="51:51">
      <c r="AY95" s="17"/>
    </row>
    <row r="96" spans="51:51">
      <c r="AY96" s="17"/>
    </row>
    <row r="97" spans="51:51">
      <c r="AY97" s="17"/>
    </row>
    <row r="98" spans="51:51">
      <c r="AY98" s="17"/>
    </row>
    <row r="99" spans="51:51">
      <c r="AY99" s="17"/>
    </row>
    <row r="100" spans="51:51">
      <c r="AY100" s="17"/>
    </row>
    <row r="101" spans="51:51">
      <c r="AY101" s="17"/>
    </row>
    <row r="102" spans="51:51">
      <c r="AY102" s="17"/>
    </row>
    <row r="103" spans="51:51">
      <c r="AY103" s="17"/>
    </row>
    <row r="104" spans="51:51">
      <c r="AY104" s="17"/>
    </row>
    <row r="105" spans="51:51">
      <c r="AY105" s="17"/>
    </row>
    <row r="106" spans="51:51">
      <c r="AY106" s="17"/>
    </row>
    <row r="107" spans="51:51">
      <c r="AY107" s="17"/>
    </row>
    <row r="108" spans="51:51">
      <c r="AY108" s="17"/>
    </row>
    <row r="109" spans="51:51">
      <c r="AY109" s="17"/>
    </row>
    <row r="110" spans="51:51">
      <c r="AY110" s="17"/>
    </row>
    <row r="111" spans="51:51">
      <c r="AY111" s="17"/>
    </row>
    <row r="112" spans="51:51">
      <c r="AY112" s="17"/>
    </row>
    <row r="113" spans="51:51">
      <c r="AY113" s="17"/>
    </row>
    <row r="114" spans="51:51">
      <c r="AY114" s="17"/>
    </row>
    <row r="115" spans="51:51">
      <c r="AY115" s="17"/>
    </row>
    <row r="116" spans="51:51">
      <c r="AY116" s="17"/>
    </row>
    <row r="117" spans="51:51">
      <c r="AY117" s="17"/>
    </row>
    <row r="118" spans="51:51">
      <c r="AY118" s="17"/>
    </row>
    <row r="119" spans="51:51">
      <c r="AY119" s="17"/>
    </row>
    <row r="120" spans="51:51">
      <c r="AY120" s="17"/>
    </row>
    <row r="121" spans="51:51">
      <c r="AY121" s="17"/>
    </row>
    <row r="122" spans="51:51">
      <c r="AY122" s="17"/>
    </row>
    <row r="123" spans="51:51">
      <c r="AY123" s="17"/>
    </row>
    <row r="124" spans="51:51">
      <c r="AY124" s="17"/>
    </row>
    <row r="125" spans="51:51">
      <c r="AY125" s="17"/>
    </row>
    <row r="126" spans="51:51">
      <c r="AY126" s="17"/>
    </row>
    <row r="127" spans="51:51">
      <c r="AY127" s="17"/>
    </row>
    <row r="128" spans="51:51">
      <c r="AY128" s="17"/>
    </row>
    <row r="129" spans="51:51">
      <c r="AY129" s="17"/>
    </row>
    <row r="130" spans="51:51">
      <c r="AY130" s="17"/>
    </row>
    <row r="131" spans="51:51">
      <c r="AY131" s="17"/>
    </row>
    <row r="132" spans="51:51">
      <c r="AY132" s="17"/>
    </row>
    <row r="133" spans="51:51">
      <c r="AY133" s="17"/>
    </row>
    <row r="134" spans="51:51">
      <c r="AY134" s="17"/>
    </row>
    <row r="135" spans="51:51">
      <c r="AY135" s="17"/>
    </row>
    <row r="136" spans="51:51">
      <c r="AY136" s="17"/>
    </row>
    <row r="137" spans="51:51">
      <c r="AY137" s="17"/>
    </row>
    <row r="138" spans="51:51">
      <c r="AY138" s="17"/>
    </row>
    <row r="139" spans="51:51">
      <c r="AY139" s="17"/>
    </row>
    <row r="140" spans="51:51">
      <c r="AY140" s="17"/>
    </row>
    <row r="141" spans="51:51">
      <c r="AY141" s="17"/>
    </row>
    <row r="142" spans="51:51">
      <c r="AY142" s="17"/>
    </row>
    <row r="143" spans="51:51">
      <c r="AY143" s="17"/>
    </row>
    <row r="144" spans="51:51">
      <c r="AY144" s="17"/>
    </row>
    <row r="145" spans="51:51">
      <c r="AY145" s="17"/>
    </row>
    <row r="146" spans="51:51">
      <c r="AY146" s="17"/>
    </row>
    <row r="147" spans="51:51">
      <c r="AY147" s="17"/>
    </row>
    <row r="148" spans="51:51">
      <c r="AY148" s="17"/>
    </row>
    <row r="149" spans="51:51">
      <c r="AY149" s="17"/>
    </row>
    <row r="150" spans="51:51">
      <c r="AY150" s="17"/>
    </row>
    <row r="151" spans="51:51">
      <c r="AY151" s="17"/>
    </row>
    <row r="152" spans="51:51">
      <c r="AY152" s="17"/>
    </row>
    <row r="153" spans="51:51">
      <c r="AY153" s="17"/>
    </row>
    <row r="154" spans="51:51">
      <c r="AY154" s="17"/>
    </row>
    <row r="155" spans="51:51">
      <c r="AY155" s="17"/>
    </row>
    <row r="156" spans="51:51">
      <c r="AY156" s="17"/>
    </row>
    <row r="157" spans="51:51">
      <c r="AY157" s="17"/>
    </row>
    <row r="158" spans="51:51">
      <c r="AY158" s="17"/>
    </row>
    <row r="159" spans="51:51">
      <c r="AY159" s="17"/>
    </row>
    <row r="160" spans="51:51">
      <c r="AY160" s="17"/>
    </row>
    <row r="161" spans="51:51">
      <c r="AY161" s="17"/>
    </row>
    <row r="162" spans="51:51">
      <c r="AY162" s="17"/>
    </row>
    <row r="163" spans="51:51">
      <c r="AY163" s="17"/>
    </row>
    <row r="164" spans="51:51">
      <c r="AY164" s="17"/>
    </row>
    <row r="165" spans="51:51">
      <c r="AY165" s="17"/>
    </row>
    <row r="166" spans="51:51">
      <c r="AY166" s="17"/>
    </row>
    <row r="167" spans="51:51">
      <c r="AY167" s="17"/>
    </row>
    <row r="168" spans="51:51">
      <c r="AY168" s="17"/>
    </row>
    <row r="169" spans="51:51">
      <c r="AY169" s="17"/>
    </row>
    <row r="170" spans="51:51">
      <c r="AY170" s="17"/>
    </row>
    <row r="171" spans="51:51">
      <c r="AY171" s="17"/>
    </row>
    <row r="172" spans="51:51">
      <c r="AY172" s="17"/>
    </row>
    <row r="173" spans="51:51">
      <c r="AY173" s="17"/>
    </row>
    <row r="174" spans="51:51">
      <c r="AY174" s="17"/>
    </row>
    <row r="175" spans="51:51">
      <c r="AY175" s="17"/>
    </row>
    <row r="176" spans="51:51">
      <c r="AY176" s="17"/>
    </row>
    <row r="177" spans="51:51">
      <c r="AY177" s="17"/>
    </row>
    <row r="178" spans="51:51">
      <c r="AY178" s="17"/>
    </row>
    <row r="179" spans="51:51">
      <c r="AY179" s="17"/>
    </row>
    <row r="180" spans="51:51">
      <c r="AY180" s="17"/>
    </row>
    <row r="181" spans="51:51">
      <c r="AY181" s="17"/>
    </row>
    <row r="182" spans="51:51">
      <c r="AY182" s="17"/>
    </row>
    <row r="183" spans="51:51">
      <c r="AY183" s="17"/>
    </row>
    <row r="184" spans="51:51">
      <c r="AY184" s="17"/>
    </row>
    <row r="185" spans="51:51">
      <c r="AY185" s="17"/>
    </row>
    <row r="186" spans="51:51">
      <c r="AY186" s="17"/>
    </row>
    <row r="187" spans="51:51">
      <c r="AY187" s="17"/>
    </row>
    <row r="188" spans="51:51">
      <c r="AY188" s="17"/>
    </row>
    <row r="189" spans="51:51">
      <c r="AY189" s="17"/>
    </row>
    <row r="190" spans="51:51">
      <c r="AY190" s="17"/>
    </row>
    <row r="191" spans="51:51">
      <c r="AY191" s="17"/>
    </row>
    <row r="192" spans="51:51">
      <c r="AY192" s="17"/>
    </row>
    <row r="193" spans="51:51">
      <c r="AY193" s="17"/>
    </row>
    <row r="194" spans="51:51">
      <c r="AY194" s="17"/>
    </row>
    <row r="195" spans="51:51">
      <c r="AY195" s="17"/>
    </row>
    <row r="196" spans="51:51">
      <c r="AY196" s="17"/>
    </row>
    <row r="197" spans="51:51">
      <c r="AY197" s="17"/>
    </row>
    <row r="198" spans="51:51">
      <c r="AY198" s="17"/>
    </row>
    <row r="199" spans="51:51">
      <c r="AY199" s="17"/>
    </row>
    <row r="200" spans="51:51">
      <c r="AY200" s="17"/>
    </row>
    <row r="201" spans="51:51">
      <c r="AY201" s="17"/>
    </row>
    <row r="202" spans="51:51">
      <c r="AY202" s="17"/>
    </row>
    <row r="203" spans="51:51">
      <c r="AY203" s="17"/>
    </row>
    <row r="204" spans="51:51">
      <c r="AY204" s="17"/>
    </row>
    <row r="205" spans="51:51">
      <c r="AY205" s="17"/>
    </row>
    <row r="206" spans="51:51">
      <c r="AY206" s="17"/>
    </row>
    <row r="207" spans="51:51">
      <c r="AY207" s="17"/>
    </row>
    <row r="208" spans="51:51">
      <c r="AY208" s="17"/>
    </row>
    <row r="209" spans="51:51">
      <c r="AY209" s="17"/>
    </row>
    <row r="210" spans="51:51">
      <c r="AY210" s="17"/>
    </row>
    <row r="211" spans="51:51">
      <c r="AY211" s="17"/>
    </row>
    <row r="212" spans="51:51">
      <c r="AY212" s="17"/>
    </row>
    <row r="213" spans="51:51">
      <c r="AY213" s="17"/>
    </row>
    <row r="214" spans="51:51">
      <c r="AY214" s="17"/>
    </row>
    <row r="215" spans="51:51">
      <c r="AY215" s="17"/>
    </row>
    <row r="216" spans="51:51">
      <c r="AY216" s="17"/>
    </row>
    <row r="217" spans="51:51">
      <c r="AY217" s="17"/>
    </row>
    <row r="218" spans="51:51">
      <c r="AY218" s="17"/>
    </row>
    <row r="219" spans="51:51">
      <c r="AY219" s="17"/>
    </row>
    <row r="220" spans="51:51">
      <c r="AY220" s="17"/>
    </row>
    <row r="221" spans="51:51">
      <c r="AY221" s="17"/>
    </row>
    <row r="222" spans="51:51">
      <c r="AY222" s="17"/>
    </row>
    <row r="223" spans="51:51">
      <c r="AY223" s="17"/>
    </row>
    <row r="224" spans="51:51">
      <c r="AY224" s="17"/>
    </row>
    <row r="225" spans="51:51">
      <c r="AY225" s="17"/>
    </row>
    <row r="226" spans="51:51">
      <c r="AY226" s="17"/>
    </row>
    <row r="227" spans="51:51">
      <c r="AY227" s="17"/>
    </row>
    <row r="228" spans="51:51">
      <c r="AY228" s="17"/>
    </row>
    <row r="229" spans="51:51">
      <c r="AY229" s="17"/>
    </row>
    <row r="230" spans="51:51">
      <c r="AY230" s="17"/>
    </row>
    <row r="231" spans="51:51">
      <c r="AY231" s="17"/>
    </row>
    <row r="232" spans="51:51">
      <c r="AY232" s="17"/>
    </row>
    <row r="233" spans="51:51">
      <c r="AY233" s="17"/>
    </row>
    <row r="234" spans="51:51">
      <c r="AY234" s="17"/>
    </row>
    <row r="235" spans="51:51">
      <c r="AY235" s="17"/>
    </row>
    <row r="236" spans="51:51">
      <c r="AY236" s="17"/>
    </row>
    <row r="237" spans="51:51">
      <c r="AY237" s="17"/>
    </row>
    <row r="238" spans="51:51">
      <c r="AY238" s="17"/>
    </row>
    <row r="239" spans="51:51">
      <c r="AY239" s="17"/>
    </row>
    <row r="240" spans="51:51">
      <c r="AY240" s="17"/>
    </row>
    <row r="241" spans="51:51">
      <c r="AY241" s="17"/>
    </row>
    <row r="242" spans="51:51">
      <c r="AY242" s="17"/>
    </row>
    <row r="243" spans="51:51">
      <c r="AY243" s="17"/>
    </row>
    <row r="244" spans="51:51">
      <c r="AY244" s="17"/>
    </row>
    <row r="245" spans="51:51">
      <c r="AY245" s="17"/>
    </row>
    <row r="246" spans="51:51">
      <c r="AY246" s="17"/>
    </row>
    <row r="247" spans="51:51">
      <c r="AY247" s="17"/>
    </row>
    <row r="248" spans="51:51">
      <c r="AY248" s="17"/>
    </row>
    <row r="249" spans="51:51">
      <c r="AY249" s="17"/>
    </row>
    <row r="250" spans="51:51">
      <c r="AY250" s="17"/>
    </row>
    <row r="251" spans="51:51">
      <c r="AY251" s="17"/>
    </row>
    <row r="252" spans="51:51">
      <c r="AY252" s="17"/>
    </row>
    <row r="253" spans="51:51">
      <c r="AY253" s="17"/>
    </row>
    <row r="254" spans="51:51">
      <c r="AY254" s="17"/>
    </row>
    <row r="255" spans="51:51">
      <c r="AY255" s="17"/>
    </row>
    <row r="256" spans="51:51">
      <c r="AY256" s="17"/>
    </row>
    <row r="257" spans="51:51">
      <c r="AY257" s="17"/>
    </row>
    <row r="258" spans="51:51">
      <c r="AY258" s="17"/>
    </row>
    <row r="259" spans="51:51">
      <c r="AY259" s="17"/>
    </row>
    <row r="260" spans="51:51">
      <c r="AY260" s="17"/>
    </row>
    <row r="261" spans="51:51">
      <c r="AY261" s="17"/>
    </row>
    <row r="262" spans="51:51">
      <c r="AY262" s="17"/>
    </row>
    <row r="263" spans="51:51">
      <c r="AY263" s="17"/>
    </row>
    <row r="264" spans="51:51">
      <c r="AY264" s="17"/>
    </row>
    <row r="265" spans="51:51">
      <c r="AY265" s="17"/>
    </row>
    <row r="266" spans="51:51">
      <c r="AY266" s="17"/>
    </row>
    <row r="267" spans="51:51">
      <c r="AY267" s="17"/>
    </row>
    <row r="268" spans="51:51">
      <c r="AY268" s="17"/>
    </row>
    <row r="269" spans="51:51">
      <c r="AY269" s="17"/>
    </row>
    <row r="270" spans="51:51">
      <c r="AY270" s="17"/>
    </row>
    <row r="271" spans="51:51">
      <c r="AY271" s="17"/>
    </row>
    <row r="272" spans="51:51">
      <c r="AY272" s="17"/>
    </row>
    <row r="273" spans="51:51">
      <c r="AY273" s="17"/>
    </row>
    <row r="274" spans="51:51">
      <c r="AY274" s="17"/>
    </row>
    <row r="275" spans="51:51">
      <c r="AY275" s="17"/>
    </row>
    <row r="276" spans="51:51">
      <c r="AY276" s="17"/>
    </row>
    <row r="277" spans="51:51">
      <c r="AY277" s="17"/>
    </row>
    <row r="278" spans="51:51">
      <c r="AY278" s="17"/>
    </row>
    <row r="279" spans="51:51">
      <c r="AY279" s="17"/>
    </row>
    <row r="280" spans="51:51">
      <c r="AY280" s="17"/>
    </row>
    <row r="281" spans="51:51">
      <c r="AY281" s="17"/>
    </row>
    <row r="282" spans="51:51">
      <c r="AY282" s="17"/>
    </row>
    <row r="283" spans="51:51">
      <c r="AY283" s="17"/>
    </row>
    <row r="284" spans="51:51">
      <c r="AY284" s="17"/>
    </row>
    <row r="285" spans="51:51">
      <c r="AY285" s="17"/>
    </row>
    <row r="286" spans="51:51">
      <c r="AY286" s="17"/>
    </row>
    <row r="287" spans="51:51">
      <c r="AY287" s="17"/>
    </row>
    <row r="288" spans="51:51">
      <c r="AY288" s="17"/>
    </row>
    <row r="289" spans="51:51">
      <c r="AY289" s="17"/>
    </row>
    <row r="290" spans="51:51">
      <c r="AY290" s="17"/>
    </row>
    <row r="291" spans="51:51">
      <c r="AY291" s="17"/>
    </row>
    <row r="292" spans="51:51">
      <c r="AY292" s="17"/>
    </row>
    <row r="293" spans="51:51">
      <c r="AY293" s="17"/>
    </row>
    <row r="294" spans="51:51">
      <c r="AY294" s="17"/>
    </row>
    <row r="295" spans="51:51">
      <c r="AY295" s="17"/>
    </row>
    <row r="296" spans="51:51">
      <c r="AY296" s="17"/>
    </row>
    <row r="297" spans="51:51">
      <c r="AY297" s="17"/>
    </row>
    <row r="298" spans="51:51">
      <c r="AY298" s="17"/>
    </row>
    <row r="299" spans="51:51">
      <c r="AY299" s="17"/>
    </row>
    <row r="300" spans="51:51">
      <c r="AY300" s="17"/>
    </row>
    <row r="301" spans="51:51">
      <c r="AY301" s="17"/>
    </row>
    <row r="302" spans="51:51">
      <c r="AY302" s="17"/>
    </row>
    <row r="303" spans="51:51">
      <c r="AY303" s="17"/>
    </row>
    <row r="304" spans="51:51">
      <c r="AY304" s="17"/>
    </row>
    <row r="305" spans="51:51">
      <c r="AY305" s="17"/>
    </row>
    <row r="306" spans="51:51">
      <c r="AY306" s="17"/>
    </row>
    <row r="307" spans="51:51">
      <c r="AY307" s="17"/>
    </row>
    <row r="308" spans="51:51">
      <c r="AY308" s="17"/>
    </row>
    <row r="309" spans="51:51">
      <c r="AY309" s="17"/>
    </row>
    <row r="310" spans="51:51">
      <c r="AY310" s="17"/>
    </row>
    <row r="311" spans="51:51">
      <c r="AY311" s="17"/>
    </row>
    <row r="312" spans="51:51">
      <c r="AY312" s="17"/>
    </row>
    <row r="313" spans="51:51">
      <c r="AY313" s="17"/>
    </row>
    <row r="314" spans="51:51">
      <c r="AY314" s="17"/>
    </row>
    <row r="315" spans="51:51">
      <c r="AY315" s="17"/>
    </row>
    <row r="316" spans="51:51">
      <c r="AY316" s="17"/>
    </row>
    <row r="317" spans="51:51">
      <c r="AY317" s="17"/>
    </row>
    <row r="318" spans="51:51">
      <c r="AY318" s="17"/>
    </row>
    <row r="319" spans="51:51">
      <c r="AY319" s="17"/>
    </row>
    <row r="320" spans="51:51">
      <c r="AY320" s="17"/>
    </row>
    <row r="321" spans="51:51">
      <c r="AY321" s="17"/>
    </row>
    <row r="322" spans="51:51">
      <c r="AY322" s="17"/>
    </row>
    <row r="323" spans="51:51">
      <c r="AY323" s="17"/>
    </row>
    <row r="324" spans="51:51">
      <c r="AY324" s="17"/>
    </row>
    <row r="325" spans="51:51">
      <c r="AY325" s="17"/>
    </row>
    <row r="326" spans="51:51">
      <c r="AY326" s="17"/>
    </row>
    <row r="327" spans="51:51">
      <c r="AY327" s="17"/>
    </row>
    <row r="328" spans="51:51">
      <c r="AY328" s="17"/>
    </row>
    <row r="329" spans="51:51">
      <c r="AY329" s="17"/>
    </row>
    <row r="330" spans="51:51">
      <c r="AY330" s="17"/>
    </row>
    <row r="331" spans="51:51">
      <c r="AY331" s="17"/>
    </row>
    <row r="332" spans="51:51">
      <c r="AY332" s="17"/>
    </row>
    <row r="333" spans="51:51">
      <c r="AY333" s="17"/>
    </row>
    <row r="334" spans="51:51">
      <c r="AY334" s="17"/>
    </row>
    <row r="335" spans="51:51">
      <c r="AY335" s="17"/>
    </row>
    <row r="336" spans="51:51">
      <c r="AY336" s="17"/>
    </row>
    <row r="337" spans="51:51">
      <c r="AY337" s="17"/>
    </row>
    <row r="338" spans="51:51">
      <c r="AY338" s="17"/>
    </row>
    <row r="339" spans="51:51">
      <c r="AY339" s="17"/>
    </row>
    <row r="340" spans="51:51">
      <c r="AY340" s="17"/>
    </row>
    <row r="341" spans="51:51">
      <c r="AY341" s="17"/>
    </row>
    <row r="342" spans="51:51">
      <c r="AY342" s="17"/>
    </row>
    <row r="343" spans="51:51">
      <c r="AY343" s="17"/>
    </row>
    <row r="344" spans="51:51">
      <c r="AY344" s="17"/>
    </row>
    <row r="345" spans="51:51">
      <c r="AY345" s="17"/>
    </row>
    <row r="346" spans="51:51">
      <c r="AY346" s="17"/>
    </row>
    <row r="347" spans="51:51">
      <c r="AY347" s="17"/>
    </row>
    <row r="348" spans="51:51">
      <c r="AY348" s="17"/>
    </row>
    <row r="349" spans="51:51">
      <c r="AY349" s="17"/>
    </row>
    <row r="350" spans="51:51">
      <c r="AY350" s="17"/>
    </row>
    <row r="351" spans="51:51">
      <c r="AY351" s="17"/>
    </row>
    <row r="352" spans="51:51">
      <c r="AY352" s="17"/>
    </row>
    <row r="353" spans="51:51">
      <c r="AY353" s="17"/>
    </row>
    <row r="354" spans="51:51">
      <c r="AY354" s="17"/>
    </row>
    <row r="355" spans="51:51">
      <c r="AY355" s="17"/>
    </row>
    <row r="356" spans="51:51">
      <c r="AY356" s="17"/>
    </row>
    <row r="357" spans="51:51">
      <c r="AY357" s="17"/>
    </row>
    <row r="358" spans="51:51">
      <c r="AY358" s="17"/>
    </row>
    <row r="359" spans="51:51">
      <c r="AY359" s="17"/>
    </row>
    <row r="360" spans="51:51">
      <c r="AY360" s="17"/>
    </row>
    <row r="361" spans="51:51">
      <c r="AY361" s="17"/>
    </row>
    <row r="362" spans="51:51">
      <c r="AY362" s="17"/>
    </row>
    <row r="363" spans="51:51">
      <c r="AY363" s="17"/>
    </row>
    <row r="364" spans="51:51">
      <c r="AY364" s="17"/>
    </row>
    <row r="365" spans="51:51">
      <c r="AY365" s="17"/>
    </row>
    <row r="366" spans="51:51">
      <c r="AY366" s="17"/>
    </row>
    <row r="367" spans="51:51">
      <c r="AY367" s="17"/>
    </row>
    <row r="368" spans="51:51">
      <c r="AY368" s="17"/>
    </row>
    <row r="369" spans="51:51">
      <c r="AY369" s="17"/>
    </row>
    <row r="370" spans="51:51">
      <c r="AY370" s="17"/>
    </row>
    <row r="371" spans="51:51">
      <c r="AY371" s="17"/>
    </row>
    <row r="372" spans="51:51">
      <c r="AY372" s="17"/>
    </row>
    <row r="373" spans="51:51">
      <c r="AY373" s="17"/>
    </row>
    <row r="374" spans="51:51">
      <c r="AY374" s="17"/>
    </row>
    <row r="375" spans="51:51">
      <c r="AY375" s="17"/>
    </row>
    <row r="376" spans="51:51">
      <c r="AY376" s="17"/>
    </row>
    <row r="377" spans="51:51">
      <c r="AY377" s="17"/>
    </row>
    <row r="378" spans="51:51">
      <c r="AY378" s="17"/>
    </row>
    <row r="379" spans="51:51">
      <c r="AY379" s="17"/>
    </row>
    <row r="380" spans="51:51">
      <c r="AY380" s="17"/>
    </row>
    <row r="381" spans="51:51">
      <c r="AY381" s="17"/>
    </row>
    <row r="382" spans="51:51">
      <c r="AY382" s="17"/>
    </row>
    <row r="383" spans="51:51">
      <c r="AY383" s="17"/>
    </row>
    <row r="384" spans="51:51">
      <c r="AY384" s="17"/>
    </row>
    <row r="385" spans="51:51">
      <c r="AY385" s="17"/>
    </row>
    <row r="386" spans="51:51">
      <c r="AY386" s="17"/>
    </row>
    <row r="387" spans="51:51">
      <c r="AY387" s="17"/>
    </row>
    <row r="388" spans="51:51">
      <c r="AY388" s="17"/>
    </row>
    <row r="389" spans="51:51">
      <c r="AY389" s="17"/>
    </row>
    <row r="390" spans="51:51">
      <c r="AY390" s="17"/>
    </row>
    <row r="391" spans="51:51">
      <c r="AY391" s="17"/>
    </row>
    <row r="392" spans="51:51">
      <c r="AY392" s="17"/>
    </row>
    <row r="393" spans="51:51">
      <c r="AY393" s="17"/>
    </row>
    <row r="394" spans="51:51">
      <c r="AY394" s="17"/>
    </row>
    <row r="395" spans="51:51">
      <c r="AY395" s="17"/>
    </row>
    <row r="396" spans="51:51">
      <c r="AY396" s="17"/>
    </row>
    <row r="397" spans="51:51">
      <c r="AY397" s="17"/>
    </row>
    <row r="398" spans="51:51">
      <c r="AY398" s="17"/>
    </row>
    <row r="399" spans="51:51">
      <c r="AY399" s="17"/>
    </row>
    <row r="400" spans="51:51">
      <c r="AY400" s="17"/>
    </row>
    <row r="401" spans="51:51">
      <c r="AY401" s="17"/>
    </row>
    <row r="402" spans="51:51">
      <c r="AY402" s="17"/>
    </row>
    <row r="403" spans="51:51">
      <c r="AY403" s="17"/>
    </row>
    <row r="404" spans="51:51">
      <c r="AY404" s="17"/>
    </row>
    <row r="405" spans="51:51">
      <c r="AY405" s="17"/>
    </row>
    <row r="406" spans="51:51">
      <c r="AY406" s="17"/>
    </row>
    <row r="407" spans="51:51">
      <c r="AY407" s="17"/>
    </row>
    <row r="408" spans="51:51">
      <c r="AY408" s="17"/>
    </row>
    <row r="409" spans="51:51">
      <c r="AY409" s="17"/>
    </row>
    <row r="410" spans="51:51">
      <c r="AY410" s="17"/>
    </row>
    <row r="411" spans="51:51">
      <c r="AY411" s="17"/>
    </row>
    <row r="412" spans="51:51">
      <c r="AY412" s="17"/>
    </row>
    <row r="413" spans="51:51">
      <c r="AY413" s="17"/>
    </row>
    <row r="414" spans="51:51">
      <c r="AY414" s="17"/>
    </row>
    <row r="415" spans="51:51">
      <c r="AY415" s="17"/>
    </row>
    <row r="416" spans="51:51">
      <c r="AY416" s="17"/>
    </row>
    <row r="417" spans="51:51">
      <c r="AY417" s="17"/>
    </row>
    <row r="418" spans="51:51">
      <c r="AY418" s="17"/>
    </row>
    <row r="419" spans="51:51">
      <c r="AY419" s="17"/>
    </row>
    <row r="420" spans="51:51">
      <c r="AY420" s="17"/>
    </row>
    <row r="421" spans="51:51">
      <c r="AY421" s="17"/>
    </row>
    <row r="422" spans="51:51">
      <c r="AY422" s="17"/>
    </row>
    <row r="423" spans="51:51">
      <c r="AY423" s="17"/>
    </row>
    <row r="424" spans="51:51">
      <c r="AY424" s="17"/>
    </row>
    <row r="425" spans="51:51">
      <c r="AY425" s="17"/>
    </row>
    <row r="426" spans="51:51">
      <c r="AY426" s="17"/>
    </row>
    <row r="427" spans="51:51">
      <c r="AY427" s="17"/>
    </row>
    <row r="428" spans="51:51">
      <c r="AY428" s="17"/>
    </row>
    <row r="429" spans="51:51">
      <c r="AY429" s="17"/>
    </row>
    <row r="430" spans="51:51">
      <c r="AY430" s="17"/>
    </row>
    <row r="431" spans="51:51">
      <c r="AY431" s="17"/>
    </row>
    <row r="432" spans="51:51">
      <c r="AY432" s="17"/>
    </row>
    <row r="433" spans="51:51">
      <c r="AY433" s="17"/>
    </row>
    <row r="434" spans="51:51">
      <c r="AY434" s="17"/>
    </row>
    <row r="435" spans="51:51">
      <c r="AY435" s="17"/>
    </row>
    <row r="436" spans="51:51">
      <c r="AY436" s="17"/>
    </row>
    <row r="437" spans="51:51">
      <c r="AY437" s="17"/>
    </row>
    <row r="438" spans="51:51">
      <c r="AY438" s="17"/>
    </row>
    <row r="439" spans="51:51">
      <c r="AY439" s="17"/>
    </row>
    <row r="440" spans="51:51">
      <c r="AY440" s="17"/>
    </row>
    <row r="441" spans="51:51">
      <c r="AY441" s="17"/>
    </row>
    <row r="442" spans="51:51">
      <c r="AY442" s="17"/>
    </row>
    <row r="443" spans="51:51">
      <c r="AY443" s="17"/>
    </row>
    <row r="444" spans="51:51">
      <c r="AY444" s="17"/>
    </row>
    <row r="445" spans="51:51">
      <c r="AY445" s="17"/>
    </row>
    <row r="446" spans="51:51">
      <c r="AY446" s="17"/>
    </row>
    <row r="447" spans="51:51">
      <c r="AY447" s="17"/>
    </row>
    <row r="448" spans="51:51">
      <c r="AY448" s="17"/>
    </row>
    <row r="449" spans="51:51">
      <c r="AY449" s="17"/>
    </row>
    <row r="450" spans="51:51">
      <c r="AY450" s="17"/>
    </row>
    <row r="451" spans="51:51">
      <c r="AY451" s="17"/>
    </row>
    <row r="452" spans="51:51">
      <c r="AY452" s="17"/>
    </row>
    <row r="453" spans="51:51">
      <c r="AY453" s="17"/>
    </row>
    <row r="454" spans="51:51">
      <c r="AY454" s="17"/>
    </row>
    <row r="455" spans="51:51">
      <c r="AY455" s="17"/>
    </row>
    <row r="456" spans="51:51">
      <c r="AY456" s="17"/>
    </row>
    <row r="457" spans="51:51">
      <c r="AY457" s="17"/>
    </row>
    <row r="458" spans="51:51">
      <c r="AY458" s="17"/>
    </row>
    <row r="459" spans="51:51">
      <c r="AY459" s="17"/>
    </row>
    <row r="460" spans="51:51">
      <c r="AY460" s="17"/>
    </row>
    <row r="461" spans="51:51">
      <c r="AY461" s="17"/>
    </row>
    <row r="462" spans="51:51">
      <c r="AY462" s="17"/>
    </row>
    <row r="463" spans="51:51">
      <c r="AY463" s="17"/>
    </row>
    <row r="464" spans="51:51">
      <c r="AY464" s="17"/>
    </row>
    <row r="465" spans="51:51">
      <c r="AY465" s="17"/>
    </row>
    <row r="466" spans="51:51">
      <c r="AY466" s="17"/>
    </row>
    <row r="467" spans="51:51">
      <c r="AY467" s="17"/>
    </row>
    <row r="468" spans="51:51">
      <c r="AY468" s="17"/>
    </row>
    <row r="469" spans="51:51">
      <c r="AY469" s="17"/>
    </row>
    <row r="470" spans="51:51">
      <c r="AY470" s="17"/>
    </row>
    <row r="471" spans="51:51">
      <c r="AY471" s="17"/>
    </row>
    <row r="472" spans="51:51">
      <c r="AY472" s="17"/>
    </row>
    <row r="473" spans="51:51">
      <c r="AY473" s="17"/>
    </row>
    <row r="474" spans="51:51">
      <c r="AY474" s="17"/>
    </row>
    <row r="475" spans="51:51">
      <c r="AY475" s="17"/>
    </row>
    <row r="476" spans="51:51">
      <c r="AY476" s="17"/>
    </row>
    <row r="477" spans="51:51">
      <c r="AY477" s="17"/>
    </row>
    <row r="478" spans="51:51">
      <c r="AY478" s="17"/>
    </row>
    <row r="479" spans="51:51">
      <c r="AY479" s="17"/>
    </row>
    <row r="480" spans="51:51">
      <c r="AY480" s="17"/>
    </row>
    <row r="481" spans="51:51">
      <c r="AY481" s="17"/>
    </row>
    <row r="482" spans="51:51">
      <c r="AY482" s="17"/>
    </row>
    <row r="483" spans="51:51">
      <c r="AY483" s="17"/>
    </row>
    <row r="484" spans="51:51">
      <c r="AY484" s="17"/>
    </row>
    <row r="485" spans="51:51">
      <c r="AY485" s="17"/>
    </row>
    <row r="486" spans="51:51">
      <c r="AY486" s="17"/>
    </row>
    <row r="487" spans="51:51">
      <c r="AY487" s="17"/>
    </row>
    <row r="488" spans="51:51">
      <c r="AY488" s="17"/>
    </row>
    <row r="489" spans="51:51">
      <c r="AY489" s="17"/>
    </row>
    <row r="490" spans="51:51">
      <c r="AY490" s="17"/>
    </row>
    <row r="491" spans="51:51">
      <c r="AY491" s="17"/>
    </row>
    <row r="492" spans="51:51">
      <c r="AY492" s="17"/>
    </row>
    <row r="493" spans="51:51">
      <c r="AY493" s="17"/>
    </row>
    <row r="494" spans="51:51">
      <c r="AY494" s="17"/>
    </row>
    <row r="495" spans="51:51">
      <c r="AY495" s="17"/>
    </row>
    <row r="496" spans="51:51">
      <c r="AY496" s="17"/>
    </row>
    <row r="497" spans="51:51">
      <c r="AY497" s="17"/>
    </row>
    <row r="498" spans="51:51">
      <c r="AY498" s="17"/>
    </row>
    <row r="499" spans="51:51">
      <c r="AY499" s="17"/>
    </row>
    <row r="500" spans="51:51">
      <c r="AY500" s="17"/>
    </row>
    <row r="501" spans="51:51">
      <c r="AY501" s="17"/>
    </row>
    <row r="502" spans="51:51">
      <c r="AY502" s="17"/>
    </row>
    <row r="503" spans="51:51">
      <c r="AY503" s="17"/>
    </row>
    <row r="504" spans="51:51">
      <c r="AY504" s="17"/>
    </row>
    <row r="505" spans="51:51">
      <c r="AY505" s="17"/>
    </row>
    <row r="506" spans="51:51">
      <c r="AY506" s="17"/>
    </row>
    <row r="507" spans="51:51">
      <c r="AY507" s="17"/>
    </row>
    <row r="508" spans="51:51">
      <c r="AY508" s="17"/>
    </row>
    <row r="509" spans="51:51">
      <c r="AY509" s="17"/>
    </row>
    <row r="510" spans="51:51">
      <c r="AY510" s="17"/>
    </row>
    <row r="511" spans="51:51">
      <c r="AY511" s="17"/>
    </row>
    <row r="512" spans="51:51">
      <c r="AY512" s="17"/>
    </row>
    <row r="513" spans="51:51">
      <c r="AY513" s="17"/>
    </row>
    <row r="514" spans="51:51">
      <c r="AY514" s="17"/>
    </row>
    <row r="515" spans="51:51">
      <c r="AY515" s="17"/>
    </row>
    <row r="516" spans="51:51">
      <c r="AY516" s="17"/>
    </row>
    <row r="517" spans="51:51">
      <c r="AY517" s="17"/>
    </row>
    <row r="518" spans="51:51">
      <c r="AY518" s="17"/>
    </row>
    <row r="519" spans="51:51">
      <c r="AY519" s="17"/>
    </row>
    <row r="520" spans="51:51">
      <c r="AY520" s="17"/>
    </row>
    <row r="521" spans="51:51">
      <c r="AY521" s="17"/>
    </row>
    <row r="522" spans="51:51">
      <c r="AY522" s="17"/>
    </row>
    <row r="523" spans="51:51">
      <c r="AY523" s="17"/>
    </row>
    <row r="524" spans="51:51">
      <c r="AY524" s="17"/>
    </row>
    <row r="525" spans="51:51">
      <c r="AY525" s="17"/>
    </row>
    <row r="526" spans="51:51">
      <c r="AY526" s="17"/>
    </row>
    <row r="527" spans="51:51">
      <c r="AY527" s="17"/>
    </row>
    <row r="528" spans="51:51">
      <c r="AY528" s="17"/>
    </row>
    <row r="529" spans="51:51">
      <c r="AY529" s="17"/>
    </row>
    <row r="530" spans="51:51">
      <c r="AY530" s="17"/>
    </row>
    <row r="531" spans="51:51">
      <c r="AY531" s="17"/>
    </row>
    <row r="532" spans="51:51">
      <c r="AY532" s="17"/>
    </row>
    <row r="533" spans="51:51">
      <c r="AY533" s="17"/>
    </row>
    <row r="534" spans="51:51">
      <c r="AY534" s="17"/>
    </row>
    <row r="535" spans="51:51">
      <c r="AY535" s="17"/>
    </row>
    <row r="536" spans="51:51">
      <c r="AY536" s="17"/>
    </row>
    <row r="537" spans="51:51">
      <c r="AY537" s="17"/>
    </row>
    <row r="538" spans="51:51">
      <c r="AY538" s="17"/>
    </row>
    <row r="539" spans="51:51">
      <c r="AY539" s="17"/>
    </row>
    <row r="540" spans="51:51">
      <c r="AY540" s="17"/>
    </row>
    <row r="541" spans="51:51">
      <c r="AY541" s="17"/>
    </row>
    <row r="542" spans="51:51">
      <c r="AY542" s="17"/>
    </row>
    <row r="543" spans="51:51">
      <c r="AY543" s="17"/>
    </row>
    <row r="544" spans="51:51">
      <c r="AY544" s="17"/>
    </row>
    <row r="545" spans="51:51">
      <c r="AY545" s="17"/>
    </row>
    <row r="546" spans="51:51">
      <c r="AY546" s="17"/>
    </row>
    <row r="547" spans="51:51">
      <c r="AY547" s="17"/>
    </row>
    <row r="548" spans="51:51">
      <c r="AY548" s="17"/>
    </row>
    <row r="549" spans="51:51">
      <c r="AY549" s="17"/>
    </row>
    <row r="550" spans="51:51">
      <c r="AY550" s="17"/>
    </row>
    <row r="551" spans="51:51">
      <c r="AY551" s="17"/>
    </row>
    <row r="552" spans="51:51">
      <c r="AY552" s="17"/>
    </row>
    <row r="553" spans="51:51">
      <c r="AY553" s="17"/>
    </row>
    <row r="554" spans="51:51">
      <c r="AY554" s="17"/>
    </row>
    <row r="555" spans="51:51">
      <c r="AY555" s="17"/>
    </row>
    <row r="556" spans="51:51">
      <c r="AY556" s="17"/>
    </row>
    <row r="557" spans="51:51">
      <c r="AY557" s="17"/>
    </row>
    <row r="558" spans="51:51">
      <c r="AY558" s="17"/>
    </row>
    <row r="559" spans="51:51">
      <c r="AY559" s="17"/>
    </row>
    <row r="560" spans="51:51">
      <c r="AY560" s="17"/>
    </row>
    <row r="561" spans="51:51">
      <c r="AY561" s="17"/>
    </row>
    <row r="562" spans="51:51">
      <c r="AY562" s="17"/>
    </row>
    <row r="563" spans="51:51">
      <c r="AY563" s="17"/>
    </row>
    <row r="564" spans="51:51">
      <c r="AY564" s="17"/>
    </row>
    <row r="565" spans="51:51">
      <c r="AY565" s="17"/>
    </row>
    <row r="566" spans="51:51">
      <c r="AY566" s="17"/>
    </row>
    <row r="567" spans="51:51">
      <c r="AY567" s="17"/>
    </row>
    <row r="568" spans="51:51">
      <c r="AY568" s="17"/>
    </row>
    <row r="569" spans="51:51">
      <c r="AY569" s="17"/>
    </row>
    <row r="570" spans="51:51">
      <c r="AY570" s="17"/>
    </row>
    <row r="571" spans="51:51">
      <c r="AY571" s="17"/>
    </row>
    <row r="572" spans="51:51">
      <c r="AY572" s="17"/>
    </row>
    <row r="573" spans="51:51">
      <c r="AY573" s="17"/>
    </row>
    <row r="574" spans="51:51">
      <c r="AY574" s="17"/>
    </row>
    <row r="575" spans="51:51">
      <c r="AY575" s="17"/>
    </row>
    <row r="576" spans="51:51">
      <c r="AY576" s="17"/>
    </row>
    <row r="577" spans="51:51">
      <c r="AY577" s="17"/>
    </row>
    <row r="578" spans="51:51">
      <c r="AY578" s="17"/>
    </row>
    <row r="579" spans="51:51">
      <c r="AY579" s="17"/>
    </row>
    <row r="580" spans="51:51">
      <c r="AY580" s="17"/>
    </row>
    <row r="581" spans="51:51">
      <c r="AY581" s="17"/>
    </row>
    <row r="582" spans="51:51">
      <c r="AY582" s="17"/>
    </row>
    <row r="583" spans="51:51">
      <c r="AY583" s="17"/>
    </row>
    <row r="584" spans="51:51">
      <c r="AY584" s="17"/>
    </row>
    <row r="585" spans="51:51">
      <c r="AY585" s="17"/>
    </row>
    <row r="586" spans="51:51">
      <c r="AY586" s="17"/>
    </row>
    <row r="587" spans="51:51">
      <c r="AY587" s="17"/>
    </row>
    <row r="588" spans="51:51">
      <c r="AY588" s="17"/>
    </row>
    <row r="589" spans="51:51">
      <c r="AY589" s="17"/>
    </row>
    <row r="590" spans="51:51">
      <c r="AY590" s="17"/>
    </row>
    <row r="591" spans="51:51">
      <c r="AY591" s="17"/>
    </row>
    <row r="592" spans="51:51">
      <c r="AY592" s="17"/>
    </row>
    <row r="593" spans="51:51">
      <c r="AY593" s="17"/>
    </row>
    <row r="594" spans="51:51">
      <c r="AY594" s="17"/>
    </row>
    <row r="595" spans="51:51">
      <c r="AY595" s="17"/>
    </row>
    <row r="596" spans="51:51">
      <c r="AY596" s="17"/>
    </row>
    <row r="597" spans="51:51">
      <c r="AY597" s="17"/>
    </row>
    <row r="598" spans="51:51">
      <c r="AY598" s="17"/>
    </row>
    <row r="599" spans="51:51">
      <c r="AY599" s="17"/>
    </row>
    <row r="600" spans="51:51">
      <c r="AY600" s="17"/>
    </row>
    <row r="601" spans="51:51">
      <c r="AY601" s="17"/>
    </row>
    <row r="602" spans="51:51">
      <c r="AY602" s="17"/>
    </row>
    <row r="603" spans="51:51">
      <c r="AY603" s="17"/>
    </row>
    <row r="604" spans="51:51">
      <c r="AY604" s="17"/>
    </row>
    <row r="605" spans="51:51">
      <c r="AY605" s="17"/>
    </row>
    <row r="606" spans="51:51">
      <c r="AY606" s="17"/>
    </row>
    <row r="607" spans="51:51">
      <c r="AY607" s="17"/>
    </row>
    <row r="608" spans="51:51">
      <c r="AY608" s="17"/>
    </row>
    <row r="609" spans="51:51">
      <c r="AY609" s="17"/>
    </row>
    <row r="610" spans="51:51">
      <c r="AY610" s="17"/>
    </row>
    <row r="611" spans="51:51">
      <c r="AY611" s="17"/>
    </row>
    <row r="612" spans="51:51">
      <c r="AY612" s="17"/>
    </row>
    <row r="613" spans="51:51">
      <c r="AY613" s="17"/>
    </row>
    <row r="614" spans="51:51">
      <c r="AY614" s="17"/>
    </row>
    <row r="615" spans="51:51">
      <c r="AY615" s="17"/>
    </row>
    <row r="616" spans="51:51">
      <c r="AY616" s="17"/>
    </row>
    <row r="617" spans="51:51">
      <c r="AY617" s="17"/>
    </row>
    <row r="618" spans="51:51">
      <c r="AY618" s="17"/>
    </row>
    <row r="619" spans="51:51">
      <c r="AY619" s="17"/>
    </row>
    <row r="620" spans="51:51">
      <c r="AY620" s="17"/>
    </row>
    <row r="621" spans="51:51">
      <c r="AY621" s="17"/>
    </row>
    <row r="622" spans="51:51">
      <c r="AY622" s="17"/>
    </row>
    <row r="623" spans="51:51">
      <c r="AY623" s="17"/>
    </row>
    <row r="624" spans="51:51">
      <c r="AY624" s="17"/>
    </row>
    <row r="625" spans="51:51">
      <c r="AY625" s="17"/>
    </row>
    <row r="626" spans="51:51">
      <c r="AY626" s="17"/>
    </row>
    <row r="627" spans="51:51">
      <c r="AY627" s="17"/>
    </row>
    <row r="628" spans="51:51">
      <c r="AY628" s="17"/>
    </row>
    <row r="629" spans="51:51">
      <c r="AY629" s="17"/>
    </row>
    <row r="630" spans="51:51">
      <c r="AY630" s="17"/>
    </row>
    <row r="631" spans="51:51">
      <c r="AY631" s="17"/>
    </row>
    <row r="632" spans="51:51">
      <c r="AY632" s="17"/>
    </row>
    <row r="633" spans="51:51">
      <c r="AY633" s="17"/>
    </row>
    <row r="634" spans="51:51">
      <c r="AY634" s="17"/>
    </row>
    <row r="635" spans="51:51">
      <c r="AY635" s="17"/>
    </row>
    <row r="636" spans="51:51">
      <c r="AY636" s="17"/>
    </row>
    <row r="637" spans="51:51">
      <c r="AY637" s="17"/>
    </row>
    <row r="638" spans="51:51">
      <c r="AY638" s="17"/>
    </row>
    <row r="639" spans="51:51">
      <c r="AY639" s="17"/>
    </row>
    <row r="640" spans="51:51">
      <c r="AY640" s="17"/>
    </row>
    <row r="641" spans="51:51">
      <c r="AY641" s="17"/>
    </row>
    <row r="642" spans="51:51">
      <c r="AY642" s="17"/>
    </row>
    <row r="643" spans="51:51">
      <c r="AY643" s="17"/>
    </row>
    <row r="644" spans="51:51">
      <c r="AY644" s="17"/>
    </row>
    <row r="645" spans="51:51">
      <c r="AY645" s="17"/>
    </row>
    <row r="646" spans="51:51">
      <c r="AY646" s="17"/>
    </row>
    <row r="647" spans="51:51">
      <c r="AY647" s="17"/>
    </row>
    <row r="648" spans="51:51">
      <c r="AY648" s="17"/>
    </row>
    <row r="649" spans="51:51">
      <c r="AY649" s="17"/>
    </row>
    <row r="650" spans="51:51">
      <c r="AY650" s="17"/>
    </row>
    <row r="651" spans="51:51">
      <c r="AY651" s="17"/>
    </row>
    <row r="652" spans="51:51">
      <c r="AY652" s="17"/>
    </row>
    <row r="653" spans="51:51">
      <c r="AY653" s="17"/>
    </row>
    <row r="654" spans="51:51">
      <c r="AY654" s="17"/>
    </row>
    <row r="655" spans="51:51">
      <c r="AY655" s="17"/>
    </row>
    <row r="656" spans="51:51">
      <c r="AY656" s="17"/>
    </row>
    <row r="657" spans="51:51">
      <c r="AY657" s="17"/>
    </row>
    <row r="658" spans="51:51">
      <c r="AY658" s="17"/>
    </row>
    <row r="659" spans="51:51">
      <c r="AY659" s="17"/>
    </row>
    <row r="660" spans="51:51">
      <c r="AY660" s="17"/>
    </row>
    <row r="661" spans="51:51">
      <c r="AY661" s="17"/>
    </row>
    <row r="662" spans="51:51">
      <c r="AY662" s="17"/>
    </row>
    <row r="663" spans="51:51">
      <c r="AY663" s="17"/>
    </row>
    <row r="664" spans="51:51">
      <c r="AY664" s="17"/>
    </row>
    <row r="665" spans="51:51">
      <c r="AY665" s="17"/>
    </row>
    <row r="666" spans="51:51">
      <c r="AY666" s="17"/>
    </row>
    <row r="667" spans="51:51">
      <c r="AY667" s="17"/>
    </row>
    <row r="668" spans="51:51">
      <c r="AY668" s="17"/>
    </row>
    <row r="669" spans="51:51">
      <c r="AY669" s="17"/>
    </row>
    <row r="670" spans="51:51">
      <c r="AY670" s="17"/>
    </row>
    <row r="671" spans="51:51">
      <c r="AY671" s="17"/>
    </row>
    <row r="672" spans="51:51">
      <c r="AY672" s="17"/>
    </row>
    <row r="673" spans="51:51">
      <c r="AY673" s="17"/>
    </row>
    <row r="674" spans="51:51">
      <c r="AY674" s="17"/>
    </row>
    <row r="675" spans="51:51">
      <c r="AY675" s="17"/>
    </row>
    <row r="676" spans="51:51">
      <c r="AY676" s="17"/>
    </row>
    <row r="677" spans="51:51">
      <c r="AY677" s="17"/>
    </row>
    <row r="678" spans="51:51">
      <c r="AY678" s="17"/>
    </row>
    <row r="679" spans="51:51">
      <c r="AY679" s="17"/>
    </row>
    <row r="680" spans="51:51">
      <c r="AY680" s="17"/>
    </row>
    <row r="681" spans="51:51">
      <c r="AY681" s="17"/>
    </row>
    <row r="682" spans="51:51">
      <c r="AY682" s="17"/>
    </row>
    <row r="683" spans="51:51">
      <c r="AY683" s="17"/>
    </row>
    <row r="684" spans="51:51">
      <c r="AY684" s="17"/>
    </row>
    <row r="685" spans="51:51">
      <c r="AY685" s="17"/>
    </row>
    <row r="686" spans="51:51">
      <c r="AY686" s="17"/>
    </row>
    <row r="687" spans="51:51">
      <c r="AY687" s="17"/>
    </row>
    <row r="688" spans="51:51">
      <c r="AY688" s="17"/>
    </row>
    <row r="689" spans="51:51">
      <c r="AY689" s="17"/>
    </row>
    <row r="690" spans="51:51">
      <c r="AY690" s="17"/>
    </row>
    <row r="691" spans="51:51">
      <c r="AY691" s="17"/>
    </row>
    <row r="692" spans="51:51">
      <c r="AY692" s="17"/>
    </row>
    <row r="693" spans="51:51">
      <c r="AY693" s="17"/>
    </row>
    <row r="694" spans="51:51">
      <c r="AY694" s="17"/>
    </row>
    <row r="695" spans="51:51">
      <c r="AY695" s="17"/>
    </row>
    <row r="696" spans="51:51">
      <c r="AY696" s="17"/>
    </row>
    <row r="697" spans="51:51">
      <c r="AY697" s="17"/>
    </row>
    <row r="698" spans="51:51">
      <c r="AY698" s="17"/>
    </row>
    <row r="699" spans="51:51">
      <c r="AY699" s="17"/>
    </row>
    <row r="700" spans="51:51">
      <c r="AY700" s="17"/>
    </row>
    <row r="701" spans="51:51">
      <c r="AY701" s="17"/>
    </row>
    <row r="702" spans="51:51">
      <c r="AY702" s="17"/>
    </row>
    <row r="703" spans="51:51">
      <c r="AY703" s="17"/>
    </row>
    <row r="704" spans="51:51">
      <c r="AY704" s="17"/>
    </row>
    <row r="705" spans="51:51">
      <c r="AY705" s="17"/>
    </row>
    <row r="706" spans="51:51">
      <c r="AY706" s="17"/>
    </row>
    <row r="707" spans="51:51">
      <c r="AY707" s="17"/>
    </row>
    <row r="708" spans="51:51">
      <c r="AY708" s="17"/>
    </row>
    <row r="709" spans="51:51">
      <c r="AY709" s="17"/>
    </row>
    <row r="710" spans="51:51">
      <c r="AY710" s="17"/>
    </row>
    <row r="711" spans="51:51">
      <c r="AY711" s="17"/>
    </row>
    <row r="712" spans="51:51">
      <c r="AY712" s="17"/>
    </row>
    <row r="713" spans="51:51">
      <c r="AY713" s="17"/>
    </row>
    <row r="714" spans="51:51">
      <c r="AY714" s="17"/>
    </row>
    <row r="715" spans="51:51">
      <c r="AY715" s="17"/>
    </row>
    <row r="716" spans="51:51">
      <c r="AY716" s="17"/>
    </row>
    <row r="717" spans="51:51">
      <c r="AY717" s="17"/>
    </row>
    <row r="718" spans="51:51">
      <c r="AY718" s="17"/>
    </row>
    <row r="719" spans="51:51">
      <c r="AY719" s="17"/>
    </row>
    <row r="720" spans="51:51">
      <c r="AY720" s="17"/>
    </row>
    <row r="721" spans="51:51">
      <c r="AY721" s="17"/>
    </row>
    <row r="722" spans="51:51">
      <c r="AY722" s="17"/>
    </row>
    <row r="723" spans="51:51">
      <c r="AY723" s="17"/>
    </row>
    <row r="724" spans="51:51">
      <c r="AY724" s="17"/>
    </row>
    <row r="725" spans="51:51">
      <c r="AY725" s="17"/>
    </row>
    <row r="726" spans="51:51">
      <c r="AY726" s="17"/>
    </row>
    <row r="727" spans="51:51">
      <c r="AY727" s="17"/>
    </row>
    <row r="728" spans="51:51">
      <c r="AY728" s="17"/>
    </row>
    <row r="729" spans="51:51">
      <c r="AY729" s="17"/>
    </row>
    <row r="730" spans="51:51">
      <c r="AY730" s="17"/>
    </row>
    <row r="731" spans="51:51">
      <c r="AY731" s="17"/>
    </row>
    <row r="732" spans="51:51">
      <c r="AY732" s="17"/>
    </row>
    <row r="733" spans="51:51">
      <c r="AY733" s="17"/>
    </row>
    <row r="734" spans="51:51">
      <c r="AY734" s="17"/>
    </row>
    <row r="735" spans="51:51">
      <c r="AY735" s="17"/>
    </row>
    <row r="736" spans="51:51">
      <c r="AY736" s="17"/>
    </row>
    <row r="737" spans="51:51">
      <c r="AY737" s="17"/>
    </row>
    <row r="738" spans="51:51">
      <c r="AY738" s="17"/>
    </row>
    <row r="739" spans="51:51">
      <c r="AY739" s="17"/>
    </row>
    <row r="740" spans="51:51">
      <c r="AY740" s="17"/>
    </row>
    <row r="741" spans="51:51">
      <c r="AY741" s="17"/>
    </row>
    <row r="742" spans="51:51">
      <c r="AY742" s="17"/>
    </row>
    <row r="743" spans="51:51">
      <c r="AY743" s="17"/>
    </row>
    <row r="744" spans="51:51">
      <c r="AY744" s="17"/>
    </row>
    <row r="745" spans="51:51">
      <c r="AY745" s="17"/>
    </row>
    <row r="746" spans="51:51">
      <c r="AY746" s="17"/>
    </row>
    <row r="747" spans="51:51">
      <c r="AY747" s="17"/>
    </row>
    <row r="748" spans="51:51">
      <c r="AY748" s="17"/>
    </row>
    <row r="749" spans="51:51">
      <c r="AY749" s="17"/>
    </row>
    <row r="750" spans="51:51">
      <c r="AY750" s="17"/>
    </row>
    <row r="751" spans="51:51">
      <c r="AY751" s="17"/>
    </row>
    <row r="752" spans="51:51">
      <c r="AY752" s="17"/>
    </row>
    <row r="753" spans="51:51">
      <c r="AY753" s="17"/>
    </row>
    <row r="754" spans="51:51">
      <c r="AY754" s="17"/>
    </row>
    <row r="755" spans="51:51">
      <c r="AY755" s="17"/>
    </row>
    <row r="756" spans="51:51">
      <c r="AY756" s="17"/>
    </row>
    <row r="757" spans="51:51">
      <c r="AY757" s="17"/>
    </row>
    <row r="758" spans="51:51">
      <c r="AY758" s="17"/>
    </row>
    <row r="759" spans="51:51">
      <c r="AY759" s="17"/>
    </row>
    <row r="760" spans="51:51">
      <c r="AY760" s="17"/>
    </row>
    <row r="761" spans="51:51">
      <c r="AY761" s="17"/>
    </row>
    <row r="762" spans="51:51">
      <c r="AY762" s="17"/>
    </row>
    <row r="763" spans="51:51">
      <c r="AY763" s="17"/>
    </row>
    <row r="764" spans="51:51">
      <c r="AY764" s="17"/>
    </row>
    <row r="765" spans="51:51">
      <c r="AY765" s="17"/>
    </row>
    <row r="766" spans="51:51">
      <c r="AY766" s="17"/>
    </row>
    <row r="767" spans="51:51">
      <c r="AY767" s="17"/>
    </row>
    <row r="768" spans="51:51">
      <c r="AY768" s="17"/>
    </row>
    <row r="769" spans="51:51">
      <c r="AY769" s="17"/>
    </row>
    <row r="770" spans="51:51">
      <c r="AY770" s="17"/>
    </row>
    <row r="771" spans="51:51">
      <c r="AY771" s="17"/>
    </row>
    <row r="772" spans="51:51">
      <c r="AY772" s="17"/>
    </row>
    <row r="773" spans="51:51">
      <c r="AY773" s="17"/>
    </row>
    <row r="774" spans="51:51">
      <c r="AY774" s="17"/>
    </row>
    <row r="775" spans="51:51">
      <c r="AY775" s="17"/>
    </row>
    <row r="776" spans="51:51">
      <c r="AY776" s="17"/>
    </row>
    <row r="777" spans="51:51">
      <c r="AY777" s="17"/>
    </row>
    <row r="778" spans="51:51">
      <c r="AY778" s="17"/>
    </row>
    <row r="779" spans="51:51">
      <c r="AY779" s="17"/>
    </row>
    <row r="780" spans="51:51">
      <c r="AY780" s="17"/>
    </row>
    <row r="781" spans="51:51">
      <c r="AY781" s="17"/>
    </row>
    <row r="782" spans="51:51">
      <c r="AY782" s="17"/>
    </row>
    <row r="783" spans="51:51">
      <c r="AY783" s="17"/>
    </row>
    <row r="784" spans="51:51">
      <c r="AY784" s="17"/>
    </row>
    <row r="785" spans="51:51">
      <c r="AY785" s="17"/>
    </row>
    <row r="786" spans="51:51">
      <c r="AY786" s="17"/>
    </row>
    <row r="787" spans="51:51">
      <c r="AY787" s="17"/>
    </row>
    <row r="788" spans="51:51">
      <c r="AY788" s="17"/>
    </row>
    <row r="789" spans="51:51">
      <c r="AY789" s="17"/>
    </row>
    <row r="790" spans="51:51">
      <c r="AY790" s="17"/>
    </row>
    <row r="791" spans="51:51">
      <c r="AY791" s="17"/>
    </row>
    <row r="792" spans="51:51">
      <c r="AY792" s="17"/>
    </row>
    <row r="793" spans="51:51">
      <c r="AY793" s="17"/>
    </row>
    <row r="794" spans="51:51">
      <c r="AY794" s="17"/>
    </row>
    <row r="795" spans="51:51">
      <c r="AY795" s="17"/>
    </row>
    <row r="796" spans="51:51">
      <c r="AY796" s="17"/>
    </row>
    <row r="797" spans="51:51">
      <c r="AY797" s="17"/>
    </row>
    <row r="798" spans="51:51">
      <c r="AY798" s="17"/>
    </row>
    <row r="799" spans="51:51">
      <c r="AY799" s="17"/>
    </row>
    <row r="800" spans="51:51">
      <c r="AY800" s="17"/>
    </row>
    <row r="801" spans="51:51">
      <c r="AY801" s="17"/>
    </row>
    <row r="802" spans="51:51">
      <c r="AY802" s="17"/>
    </row>
    <row r="803" spans="51:51">
      <c r="AY803" s="17"/>
    </row>
    <row r="804" spans="51:51">
      <c r="AY804" s="17"/>
    </row>
    <row r="805" spans="51:51">
      <c r="AY805" s="17"/>
    </row>
    <row r="806" spans="51:51">
      <c r="AY806" s="17"/>
    </row>
    <row r="807" spans="51:51">
      <c r="AY807" s="17"/>
    </row>
    <row r="808" spans="51:51">
      <c r="AY808" s="17"/>
    </row>
    <row r="809" spans="51:51">
      <c r="AY809" s="17"/>
    </row>
    <row r="810" spans="51:51">
      <c r="AY810" s="17"/>
    </row>
    <row r="811" spans="51:51">
      <c r="AY811" s="17"/>
    </row>
    <row r="812" spans="51:51">
      <c r="AY812" s="17"/>
    </row>
    <row r="813" spans="51:51">
      <c r="AY813" s="17"/>
    </row>
    <row r="814" spans="51:51">
      <c r="AY814" s="17"/>
    </row>
    <row r="815" spans="51:51">
      <c r="AY815" s="17"/>
    </row>
    <row r="816" spans="51:51">
      <c r="AY816" s="17"/>
    </row>
    <row r="817" spans="51:51">
      <c r="AY817" s="17"/>
    </row>
    <row r="818" spans="51:51">
      <c r="AY818" s="17"/>
    </row>
    <row r="819" spans="51:51">
      <c r="AY819" s="17"/>
    </row>
    <row r="820" spans="51:51">
      <c r="AY820" s="17"/>
    </row>
    <row r="821" spans="51:51">
      <c r="AY821" s="17"/>
    </row>
    <row r="822" spans="51:51">
      <c r="AY822" s="17"/>
    </row>
    <row r="823" spans="51:51">
      <c r="AY823" s="17"/>
    </row>
    <row r="824" spans="51:51">
      <c r="AY824" s="17"/>
    </row>
    <row r="825" spans="51:51">
      <c r="AY825" s="17"/>
    </row>
    <row r="826" spans="51:51">
      <c r="AY826" s="17"/>
    </row>
    <row r="827" spans="51:51">
      <c r="AY827" s="17"/>
    </row>
    <row r="828" spans="51:51">
      <c r="AY828" s="17"/>
    </row>
    <row r="829" spans="51:51">
      <c r="AY829" s="17"/>
    </row>
    <row r="830" spans="51:51">
      <c r="AY830" s="17"/>
    </row>
    <row r="831" spans="51:51">
      <c r="AY831" s="17"/>
    </row>
    <row r="832" spans="51:51">
      <c r="AY832" s="17"/>
    </row>
    <row r="833" spans="51:51">
      <c r="AY833" s="17"/>
    </row>
    <row r="834" spans="51:51">
      <c r="AY834" s="17"/>
    </row>
    <row r="835" spans="51:51">
      <c r="AY835" s="17"/>
    </row>
    <row r="836" spans="51:51">
      <c r="AY836" s="17"/>
    </row>
    <row r="837" spans="51:51">
      <c r="AY837" s="17"/>
    </row>
    <row r="838" spans="51:51">
      <c r="AY838" s="17"/>
    </row>
    <row r="839" spans="51:51">
      <c r="AY839" s="17"/>
    </row>
    <row r="840" spans="51:51">
      <c r="AY840" s="17"/>
    </row>
    <row r="841" spans="51:51">
      <c r="AY841" s="17"/>
    </row>
    <row r="842" spans="51:51">
      <c r="AY842" s="17"/>
    </row>
    <row r="843" spans="51:51">
      <c r="AY843" s="17"/>
    </row>
    <row r="844" spans="51:51">
      <c r="AY844" s="17"/>
    </row>
    <row r="845" spans="51:51">
      <c r="AY845" s="17"/>
    </row>
    <row r="846" spans="51:51">
      <c r="AY846" s="17"/>
    </row>
    <row r="847" spans="51:51">
      <c r="AY847" s="17"/>
    </row>
    <row r="848" spans="51:51">
      <c r="AY848" s="17"/>
    </row>
    <row r="849" spans="51:51">
      <c r="AY849" s="17"/>
    </row>
    <row r="850" spans="51:51">
      <c r="AY850" s="17"/>
    </row>
    <row r="851" spans="51:51">
      <c r="AY851" s="17"/>
    </row>
    <row r="852" spans="51:51">
      <c r="AY852" s="17"/>
    </row>
    <row r="853" spans="51:51">
      <c r="AY853" s="17"/>
    </row>
    <row r="854" spans="51:51">
      <c r="AY854" s="17"/>
    </row>
    <row r="855" spans="51:51">
      <c r="AY855" s="17"/>
    </row>
    <row r="856" spans="51:51">
      <c r="AY856" s="17"/>
    </row>
    <row r="857" spans="51:51">
      <c r="AY857" s="17"/>
    </row>
    <row r="858" spans="51:51">
      <c r="AY858" s="17"/>
    </row>
    <row r="859" spans="51:51">
      <c r="AY859" s="17"/>
    </row>
    <row r="860" spans="51:51">
      <c r="AY860" s="17"/>
    </row>
    <row r="861" spans="51:51">
      <c r="AY861" s="17"/>
    </row>
    <row r="862" spans="51:51">
      <c r="AY862" s="17"/>
    </row>
    <row r="863" spans="51:51">
      <c r="AY863" s="17"/>
    </row>
    <row r="864" spans="51:51">
      <c r="AY864" s="17"/>
    </row>
    <row r="865" spans="51:51">
      <c r="AY865" s="17"/>
    </row>
    <row r="866" spans="51:51">
      <c r="AY866" s="17"/>
    </row>
    <row r="867" spans="51:51">
      <c r="AY867" s="17"/>
    </row>
    <row r="868" spans="51:51">
      <c r="AY868" s="17"/>
    </row>
    <row r="869" spans="51:51">
      <c r="AY869" s="17"/>
    </row>
    <row r="870" spans="51:51">
      <c r="AY870" s="17"/>
    </row>
    <row r="871" spans="51:51">
      <c r="AY871" s="17"/>
    </row>
    <row r="872" spans="51:51">
      <c r="AY872" s="17"/>
    </row>
    <row r="873" spans="51:51">
      <c r="AY873" s="17"/>
    </row>
    <row r="874" spans="51:51">
      <c r="AY874" s="17"/>
    </row>
    <row r="875" spans="51:51">
      <c r="AY875" s="17"/>
    </row>
    <row r="876" spans="51:51">
      <c r="AY876" s="17"/>
    </row>
    <row r="877" spans="51:51">
      <c r="AY877" s="17"/>
    </row>
    <row r="878" spans="51:51">
      <c r="AY878" s="17"/>
    </row>
    <row r="879" spans="51:51">
      <c r="AY879" s="17"/>
    </row>
    <row r="880" spans="51:51">
      <c r="AY880" s="17"/>
    </row>
    <row r="881" spans="51:51">
      <c r="AY881" s="17"/>
    </row>
    <row r="882" spans="51:51">
      <c r="AY882" s="17"/>
    </row>
    <row r="883" spans="51:51">
      <c r="AY883" s="17"/>
    </row>
    <row r="884" spans="51:51">
      <c r="AY884" s="17"/>
    </row>
    <row r="885" spans="51:51">
      <c r="AY885" s="17"/>
    </row>
    <row r="886" spans="51:51">
      <c r="AY886" s="17"/>
    </row>
    <row r="887" spans="51:51">
      <c r="AY887" s="17"/>
    </row>
    <row r="888" spans="51:51">
      <c r="AY888" s="17"/>
    </row>
    <row r="889" spans="51:51">
      <c r="AY889" s="17"/>
    </row>
    <row r="890" spans="51:51">
      <c r="AY890" s="17"/>
    </row>
    <row r="891" spans="51:51">
      <c r="AY891" s="17"/>
    </row>
    <row r="892" spans="51:51">
      <c r="AY892" s="17"/>
    </row>
    <row r="893" spans="51:51">
      <c r="AY893" s="17"/>
    </row>
    <row r="894" spans="51:51">
      <c r="AY894" s="17"/>
    </row>
    <row r="895" spans="51:51">
      <c r="AY895" s="17"/>
    </row>
    <row r="896" spans="51:51">
      <c r="AY896" s="17"/>
    </row>
    <row r="897" spans="51:51">
      <c r="AY897" s="17"/>
    </row>
    <row r="898" spans="51:51">
      <c r="AY898" s="17"/>
    </row>
    <row r="899" spans="51:51">
      <c r="AY899" s="17"/>
    </row>
    <row r="900" spans="51:51">
      <c r="AY900" s="17"/>
    </row>
    <row r="901" spans="51:51">
      <c r="AY901" s="17"/>
    </row>
    <row r="902" spans="51:51">
      <c r="AY902" s="17"/>
    </row>
    <row r="903" spans="51:51">
      <c r="AY903" s="17"/>
    </row>
    <row r="904" spans="51:51">
      <c r="AY904" s="17"/>
    </row>
    <row r="905" spans="51:51">
      <c r="AY905" s="17"/>
    </row>
    <row r="906" spans="51:51">
      <c r="AY906" s="17"/>
    </row>
    <row r="907" spans="51:51">
      <c r="AY907" s="17"/>
    </row>
    <row r="908" spans="51:51">
      <c r="AY908" s="17"/>
    </row>
    <row r="909" spans="51:51">
      <c r="AY909" s="17"/>
    </row>
    <row r="910" spans="51:51">
      <c r="AY910" s="17"/>
    </row>
    <row r="911" spans="51:51">
      <c r="AY911" s="17"/>
    </row>
    <row r="912" spans="51:51">
      <c r="AY912" s="17"/>
    </row>
    <row r="913" spans="51:51">
      <c r="AY913" s="17"/>
    </row>
    <row r="914" spans="51:51">
      <c r="AY914" s="17"/>
    </row>
    <row r="915" spans="51:51">
      <c r="AY915" s="17"/>
    </row>
    <row r="916" spans="51:51">
      <c r="AY916" s="17"/>
    </row>
    <row r="917" spans="51:51">
      <c r="AY917" s="17"/>
    </row>
    <row r="918" spans="51:51">
      <c r="AY918" s="17"/>
    </row>
    <row r="919" spans="51:51">
      <c r="AY919" s="17"/>
    </row>
    <row r="920" spans="51:51">
      <c r="AY920" s="17"/>
    </row>
    <row r="921" spans="51:51">
      <c r="AY921" s="17"/>
    </row>
    <row r="922" spans="51:51">
      <c r="AY922" s="17"/>
    </row>
    <row r="923" spans="51:51">
      <c r="AY923" s="17"/>
    </row>
    <row r="924" spans="51:51">
      <c r="AY924" s="17"/>
    </row>
    <row r="925" spans="51:51">
      <c r="AY925" s="17"/>
    </row>
    <row r="926" spans="51:51">
      <c r="AY926" s="17"/>
    </row>
    <row r="927" spans="51:51">
      <c r="AY927" s="17"/>
    </row>
    <row r="928" spans="51:51">
      <c r="AY928" s="17"/>
    </row>
    <row r="929" spans="51:51">
      <c r="AY929" s="17"/>
    </row>
    <row r="930" spans="51:51">
      <c r="AY930" s="17"/>
    </row>
    <row r="931" spans="51:51">
      <c r="AY931" s="17"/>
    </row>
    <row r="932" spans="51:51">
      <c r="AY932" s="17"/>
    </row>
    <row r="933" spans="51:51">
      <c r="AY933" s="17"/>
    </row>
    <row r="934" spans="51:51">
      <c r="AY934" s="17"/>
    </row>
    <row r="935" spans="51:51">
      <c r="AY935" s="17"/>
    </row>
    <row r="936" spans="51:51">
      <c r="AY936" s="17"/>
    </row>
    <row r="937" spans="51:51">
      <c r="AY937" s="17"/>
    </row>
    <row r="938" spans="51:51">
      <c r="AY938" s="17"/>
    </row>
    <row r="939" spans="51:51">
      <c r="AY939" s="17"/>
    </row>
    <row r="940" spans="51:51">
      <c r="AY940" s="17"/>
    </row>
    <row r="941" spans="51:51">
      <c r="AY941" s="17"/>
    </row>
    <row r="942" spans="51:51">
      <c r="AY942" s="17"/>
    </row>
    <row r="943" spans="51:51">
      <c r="AY943" s="17"/>
    </row>
    <row r="944" spans="51:51">
      <c r="AY944" s="17"/>
    </row>
    <row r="945" spans="51:51">
      <c r="AY945" s="17"/>
    </row>
    <row r="946" spans="51:51">
      <c r="AY946" s="17"/>
    </row>
    <row r="947" spans="51:51">
      <c r="AY947" s="17"/>
    </row>
    <row r="948" spans="51:51">
      <c r="AY948" s="17"/>
    </row>
    <row r="949" spans="51:51">
      <c r="AY949" s="17"/>
    </row>
    <row r="950" spans="51:51">
      <c r="AY950" s="17"/>
    </row>
    <row r="951" spans="51:51">
      <c r="AY951" s="17"/>
    </row>
    <row r="952" spans="51:51">
      <c r="AY952" s="17"/>
    </row>
    <row r="953" spans="51:51">
      <c r="AY953" s="17"/>
    </row>
    <row r="954" spans="51:51">
      <c r="AY954" s="17"/>
    </row>
    <row r="955" spans="51:51">
      <c r="AY955" s="17"/>
    </row>
    <row r="956" spans="51:51">
      <c r="AY956" s="17"/>
    </row>
    <row r="957" spans="51:51">
      <c r="AY957" s="17"/>
    </row>
    <row r="958" spans="51:51">
      <c r="AY958" s="17"/>
    </row>
    <row r="959" spans="51:51">
      <c r="AY959" s="17"/>
    </row>
    <row r="960" spans="51:51">
      <c r="AY960" s="17"/>
    </row>
    <row r="961" spans="51:51">
      <c r="AY961" s="17"/>
    </row>
    <row r="962" spans="51:51">
      <c r="AY962" s="17"/>
    </row>
    <row r="963" spans="51:51">
      <c r="AY963" s="17"/>
    </row>
    <row r="964" spans="51:51">
      <c r="AY964" s="17"/>
    </row>
    <row r="965" spans="51:51">
      <c r="AY965" s="17"/>
    </row>
    <row r="966" spans="51:51">
      <c r="AY966" s="17"/>
    </row>
    <row r="967" spans="51:51">
      <c r="AY967" s="17"/>
    </row>
    <row r="968" spans="51:51">
      <c r="AY968" s="17"/>
    </row>
    <row r="969" spans="51:51">
      <c r="AY969" s="17"/>
    </row>
    <row r="970" spans="51:51">
      <c r="AY970" s="17"/>
    </row>
    <row r="971" spans="51:51">
      <c r="AY971" s="17"/>
    </row>
    <row r="972" spans="51:51">
      <c r="AY972" s="17"/>
    </row>
    <row r="973" spans="51:51">
      <c r="AY973" s="17"/>
    </row>
    <row r="974" spans="51:51">
      <c r="AY974" s="17"/>
    </row>
    <row r="975" spans="51:51">
      <c r="AY975" s="17"/>
    </row>
    <row r="976" spans="51:51">
      <c r="AY976" s="17"/>
    </row>
    <row r="977" spans="51:51">
      <c r="AY977" s="17"/>
    </row>
    <row r="978" spans="51:51">
      <c r="AY978" s="17"/>
    </row>
    <row r="979" spans="51:51">
      <c r="AY979" s="17"/>
    </row>
    <row r="980" spans="51:51">
      <c r="AY980" s="17"/>
    </row>
    <row r="981" spans="51:51">
      <c r="AY981" s="17"/>
    </row>
    <row r="982" spans="51:51">
      <c r="AY982" s="17"/>
    </row>
    <row r="983" spans="51:51">
      <c r="AY983" s="17"/>
    </row>
    <row r="984" spans="51:51">
      <c r="AY984" s="17"/>
    </row>
    <row r="985" spans="51:51">
      <c r="AY985" s="17"/>
    </row>
    <row r="986" spans="51:51">
      <c r="AY986" s="17"/>
    </row>
    <row r="987" spans="51:51">
      <c r="AY987" s="17"/>
    </row>
    <row r="988" spans="51:51">
      <c r="AY988" s="17"/>
    </row>
    <row r="989" spans="51:51">
      <c r="AY989" s="17"/>
    </row>
    <row r="990" spans="51:51">
      <c r="AY990" s="17"/>
    </row>
    <row r="991" spans="51:51">
      <c r="AY991" s="17"/>
    </row>
    <row r="992" spans="51:51">
      <c r="AY992" s="17"/>
    </row>
    <row r="993" spans="51:51">
      <c r="AY993" s="17"/>
    </row>
    <row r="994" spans="51:51">
      <c r="AY994" s="17"/>
    </row>
    <row r="995" spans="51:51">
      <c r="AY995" s="17"/>
    </row>
    <row r="996" spans="51:51">
      <c r="AY996" s="17"/>
    </row>
    <row r="997" spans="51:51">
      <c r="AY997" s="17"/>
    </row>
    <row r="998" spans="51:51">
      <c r="AY998" s="17"/>
    </row>
    <row r="999" spans="51:51">
      <c r="AY999" s="17"/>
    </row>
    <row r="1000" spans="51:51">
      <c r="AY1000" s="17"/>
    </row>
    <row r="1001" spans="51:51">
      <c r="AY1001" s="17"/>
    </row>
    <row r="1002" spans="51:51">
      <c r="AY1002" s="17"/>
    </row>
    <row r="1003" spans="51:51">
      <c r="AY1003" s="17"/>
    </row>
    <row r="1004" spans="51:51">
      <c r="AY1004" s="17"/>
    </row>
    <row r="1005" spans="51:51">
      <c r="AY1005" s="17"/>
    </row>
    <row r="1006" spans="51:51">
      <c r="AY1006" s="17"/>
    </row>
    <row r="1007" spans="51:51">
      <c r="AY1007" s="17"/>
    </row>
    <row r="1008" spans="51:51">
      <c r="AY1008" s="17"/>
    </row>
    <row r="1009" spans="51:51">
      <c r="AY1009" s="17"/>
    </row>
    <row r="1010" spans="51:51">
      <c r="AY1010" s="17"/>
    </row>
    <row r="1011" spans="51:51">
      <c r="AY1011" s="17"/>
    </row>
    <row r="1012" spans="51:51">
      <c r="AY1012" s="17"/>
    </row>
    <row r="1013" spans="51:51">
      <c r="AY1013" s="17"/>
    </row>
    <row r="1014" spans="51:51">
      <c r="AY1014" s="17"/>
    </row>
    <row r="1015" spans="51:51">
      <c r="AY1015" s="17"/>
    </row>
    <row r="1016" spans="51:51">
      <c r="AY1016" s="17"/>
    </row>
    <row r="1017" spans="51:51">
      <c r="AY1017" s="17"/>
    </row>
    <row r="1018" spans="51:51">
      <c r="AY1018" s="17"/>
    </row>
    <row r="1019" spans="51:51">
      <c r="AY1019" s="17"/>
    </row>
    <row r="1020" spans="51:51">
      <c r="AY1020" s="17"/>
    </row>
    <row r="1021" spans="51:51">
      <c r="AY1021" s="17"/>
    </row>
    <row r="1022" spans="51:51">
      <c r="AY1022" s="17"/>
    </row>
    <row r="1023" spans="51:51">
      <c r="AY1023" s="17"/>
    </row>
    <row r="1024" spans="51:51">
      <c r="AY1024" s="17"/>
    </row>
    <row r="1025" spans="51:51">
      <c r="AY1025" s="17"/>
    </row>
    <row r="1026" spans="51:51">
      <c r="AY1026" s="17"/>
    </row>
    <row r="1027" spans="51:51">
      <c r="AY1027" s="17"/>
    </row>
    <row r="1028" spans="51:51">
      <c r="AY1028" s="17"/>
    </row>
    <row r="1029" spans="51:51">
      <c r="AY1029" s="17"/>
    </row>
    <row r="1030" spans="51:51">
      <c r="AY1030" s="17"/>
    </row>
    <row r="1031" spans="51:51">
      <c r="AY1031" s="17"/>
    </row>
    <row r="1032" spans="51:51">
      <c r="AY1032" s="17"/>
    </row>
    <row r="1033" spans="51:51">
      <c r="AY1033" s="17"/>
    </row>
    <row r="1034" spans="51:51">
      <c r="AY1034" s="17"/>
    </row>
    <row r="1035" spans="51:51">
      <c r="AY1035" s="17"/>
    </row>
    <row r="1036" spans="51:51">
      <c r="AY1036" s="17"/>
    </row>
    <row r="1037" spans="51:51">
      <c r="AY1037" s="17"/>
    </row>
    <row r="1038" spans="51:51">
      <c r="AY1038" s="17"/>
    </row>
    <row r="1039" spans="51:51">
      <c r="AY1039" s="17"/>
    </row>
    <row r="1040" spans="51:51">
      <c r="AY1040" s="17"/>
    </row>
    <row r="1041" spans="51:51">
      <c r="AY1041" s="17"/>
    </row>
    <row r="1042" spans="51:51">
      <c r="AY1042" s="17"/>
    </row>
    <row r="1043" spans="51:51">
      <c r="AY1043" s="17"/>
    </row>
    <row r="1044" spans="51:51">
      <c r="AY1044" s="17"/>
    </row>
    <row r="1045" spans="51:51">
      <c r="AY1045" s="17"/>
    </row>
    <row r="1046" spans="51:51">
      <c r="AY1046" s="17"/>
    </row>
    <row r="1047" spans="51:51">
      <c r="AY1047" s="17"/>
    </row>
    <row r="1048" spans="51:51">
      <c r="AY1048" s="17"/>
    </row>
    <row r="1049" spans="51:51">
      <c r="AY1049" s="17"/>
    </row>
    <row r="1050" spans="51:51">
      <c r="AY1050" s="17"/>
    </row>
    <row r="1051" spans="51:51">
      <c r="AY1051" s="17"/>
    </row>
    <row r="1052" spans="51:51">
      <c r="AY1052" s="17"/>
    </row>
    <row r="1053" spans="51:51">
      <c r="AY1053" s="17"/>
    </row>
    <row r="1054" spans="51:51">
      <c r="AY1054" s="17"/>
    </row>
    <row r="1055" spans="51:51">
      <c r="AY1055" s="17"/>
    </row>
    <row r="1056" spans="51:51">
      <c r="AY1056" s="17"/>
    </row>
    <row r="1057" spans="51:51">
      <c r="AY1057" s="17"/>
    </row>
    <row r="1058" spans="51:51">
      <c r="AY1058" s="17"/>
    </row>
    <row r="1059" spans="51:51">
      <c r="AY1059" s="17"/>
    </row>
    <row r="1060" spans="51:51">
      <c r="AY1060" s="17"/>
    </row>
    <row r="1061" spans="51:51">
      <c r="AY1061" s="17"/>
    </row>
    <row r="1062" spans="51:51">
      <c r="AY1062" s="17"/>
    </row>
    <row r="1063" spans="51:51">
      <c r="AY1063" s="17"/>
    </row>
    <row r="1064" spans="51:51">
      <c r="AY1064" s="17"/>
    </row>
    <row r="1065" spans="51:51">
      <c r="AY1065" s="17"/>
    </row>
    <row r="1066" spans="51:51">
      <c r="AY1066" s="17"/>
    </row>
    <row r="1067" spans="51:51">
      <c r="AY1067" s="17"/>
    </row>
    <row r="1068" spans="51:51">
      <c r="AY1068" s="17"/>
    </row>
    <row r="1069" spans="51:51">
      <c r="AY1069" s="17"/>
    </row>
    <row r="1070" spans="51:51">
      <c r="AY1070" s="17"/>
    </row>
    <row r="1071" spans="51:51">
      <c r="AY1071" s="17"/>
    </row>
    <row r="1072" spans="51:51">
      <c r="AY1072" s="17"/>
    </row>
    <row r="1073" spans="51:51">
      <c r="AY1073" s="17"/>
    </row>
    <row r="1074" spans="51:51">
      <c r="AY1074" s="17"/>
    </row>
    <row r="1075" spans="51:51">
      <c r="AY1075" s="17"/>
    </row>
    <row r="1076" spans="51:51">
      <c r="AY1076" s="17"/>
    </row>
    <row r="1077" spans="51:51">
      <c r="AY1077" s="17"/>
    </row>
    <row r="1078" spans="51:51">
      <c r="AY1078" s="17"/>
    </row>
    <row r="1079" spans="51:51">
      <c r="AY1079" s="17"/>
    </row>
    <row r="1080" spans="51:51">
      <c r="AY1080" s="17"/>
    </row>
    <row r="1081" spans="51:51">
      <c r="AY1081" s="17"/>
    </row>
    <row r="1082" spans="51:51">
      <c r="AY1082" s="17"/>
    </row>
    <row r="1083" spans="51:51">
      <c r="AY1083" s="17"/>
    </row>
    <row r="1084" spans="51:51">
      <c r="AY1084" s="17"/>
    </row>
    <row r="1085" spans="51:51">
      <c r="AY1085" s="17"/>
    </row>
    <row r="1086" spans="51:51">
      <c r="AY1086" s="17"/>
    </row>
    <row r="1087" spans="51:51">
      <c r="AY1087" s="17"/>
    </row>
    <row r="1088" spans="51:51">
      <c r="AY1088" s="17"/>
    </row>
    <row r="1089" spans="51:51">
      <c r="AY1089" s="17"/>
    </row>
    <row r="1090" spans="51:51">
      <c r="AY1090" s="17"/>
    </row>
    <row r="1091" spans="51:51">
      <c r="AY1091" s="17"/>
    </row>
    <row r="1092" spans="51:51">
      <c r="AY1092" s="17"/>
    </row>
    <row r="1093" spans="51:51">
      <c r="AY1093" s="17"/>
    </row>
    <row r="1094" spans="51:51">
      <c r="AY1094" s="17"/>
    </row>
    <row r="1095" spans="51:51">
      <c r="AY1095" s="17"/>
    </row>
    <row r="1096" spans="51:51">
      <c r="AY1096" s="17"/>
    </row>
    <row r="1097" spans="51:51">
      <c r="AY1097" s="17"/>
    </row>
    <row r="1098" spans="51:51">
      <c r="AY1098" s="17"/>
    </row>
    <row r="1099" spans="51:51">
      <c r="AY1099" s="17"/>
    </row>
    <row r="1100" spans="51:51">
      <c r="AY1100" s="17"/>
    </row>
    <row r="1101" spans="51:51">
      <c r="AY1101" s="17"/>
    </row>
    <row r="1102" spans="51:51">
      <c r="AY1102" s="17"/>
    </row>
    <row r="1103" spans="51:51">
      <c r="AY1103" s="17"/>
    </row>
    <row r="1104" spans="51:51">
      <c r="AY1104" s="17"/>
    </row>
    <row r="1105" spans="51:51">
      <c r="AY1105" s="17"/>
    </row>
    <row r="1106" spans="51:51">
      <c r="AY1106" s="17"/>
    </row>
    <row r="1107" spans="51:51">
      <c r="AY1107" s="17"/>
    </row>
    <row r="1108" spans="51:51">
      <c r="AY1108" s="17"/>
    </row>
    <row r="1109" spans="51:51">
      <c r="AY1109" s="17"/>
    </row>
    <row r="1110" spans="51:51">
      <c r="AY1110" s="17"/>
    </row>
    <row r="1111" spans="51:51">
      <c r="AY1111" s="17"/>
    </row>
    <row r="1112" spans="51:51">
      <c r="AY1112" s="17"/>
    </row>
    <row r="1113" spans="51:51">
      <c r="AY1113" s="17"/>
    </row>
    <row r="1114" spans="51:51">
      <c r="AY1114" s="17"/>
    </row>
    <row r="1115" spans="51:51">
      <c r="AY1115" s="17"/>
    </row>
    <row r="1116" spans="51:51">
      <c r="AY1116" s="17"/>
    </row>
    <row r="1117" spans="51:51">
      <c r="AY1117" s="17"/>
    </row>
    <row r="1118" spans="51:51">
      <c r="AY1118" s="17"/>
    </row>
    <row r="1119" spans="51:51">
      <c r="AY1119" s="17"/>
    </row>
    <row r="1120" spans="51:51">
      <c r="AY1120" s="17"/>
    </row>
    <row r="1121" spans="51:51">
      <c r="AY1121" s="17"/>
    </row>
    <row r="1122" spans="51:51">
      <c r="AY1122" s="17"/>
    </row>
    <row r="1123" spans="51:51">
      <c r="AY1123" s="17"/>
    </row>
    <row r="1124" spans="51:51">
      <c r="AY1124" s="17"/>
    </row>
    <row r="1125" spans="51:51">
      <c r="AY1125" s="17"/>
    </row>
    <row r="1126" spans="51:51">
      <c r="AY1126" s="17"/>
    </row>
    <row r="1127" spans="51:51">
      <c r="AY1127" s="17"/>
    </row>
    <row r="1128" spans="51:51">
      <c r="AY1128" s="17"/>
    </row>
    <row r="1129" spans="51:51">
      <c r="AY1129" s="17"/>
    </row>
    <row r="1130" spans="51:51">
      <c r="AY1130" s="17"/>
    </row>
    <row r="1131" spans="51:51">
      <c r="AY1131" s="17"/>
    </row>
    <row r="1132" spans="51:51">
      <c r="AY1132" s="17"/>
    </row>
    <row r="1133" spans="51:51">
      <c r="AY1133" s="17"/>
    </row>
    <row r="1134" spans="51:51">
      <c r="AY1134" s="17"/>
    </row>
    <row r="1135" spans="51:51">
      <c r="AY1135" s="17"/>
    </row>
    <row r="1136" spans="51:51">
      <c r="AY1136" s="17"/>
    </row>
    <row r="1137" spans="51:51">
      <c r="AY1137" s="17"/>
    </row>
    <row r="1138" spans="51:51">
      <c r="AY1138" s="17"/>
    </row>
    <row r="1139" spans="51:51">
      <c r="AY1139" s="17"/>
    </row>
    <row r="1140" spans="51:51">
      <c r="AY1140" s="17"/>
    </row>
    <row r="1141" spans="51:51">
      <c r="AY1141" s="17"/>
    </row>
    <row r="1142" spans="51:51">
      <c r="AY1142" s="17"/>
    </row>
    <row r="1143" spans="51:51">
      <c r="AY1143" s="17"/>
    </row>
    <row r="1144" spans="51:51">
      <c r="AY1144" s="17"/>
    </row>
    <row r="1145" spans="51:51">
      <c r="AY1145" s="17"/>
    </row>
    <row r="1146" spans="51:51">
      <c r="AY1146" s="17"/>
    </row>
    <row r="1147" spans="51:51">
      <c r="AY1147" s="17"/>
    </row>
    <row r="1148" spans="51:51">
      <c r="AY1148" s="17"/>
    </row>
    <row r="1149" spans="51:51">
      <c r="AY1149" s="17"/>
    </row>
    <row r="1150" spans="51:51">
      <c r="AY1150" s="17"/>
    </row>
    <row r="1151" spans="51:51">
      <c r="AY1151" s="17"/>
    </row>
    <row r="1152" spans="51:51">
      <c r="AY1152" s="17"/>
    </row>
    <row r="1153" spans="51:51">
      <c r="AY1153" s="17"/>
    </row>
    <row r="1154" spans="51:51">
      <c r="AY1154" s="17"/>
    </row>
    <row r="1155" spans="51:51">
      <c r="AY1155" s="17"/>
    </row>
    <row r="1156" spans="51:51">
      <c r="AY1156" s="17"/>
    </row>
    <row r="1157" spans="51:51">
      <c r="AY1157" s="17"/>
    </row>
    <row r="1158" spans="51:51">
      <c r="AY1158" s="17"/>
    </row>
    <row r="1159" spans="51:51">
      <c r="AY1159" s="17"/>
    </row>
    <row r="1160" spans="51:51">
      <c r="AY1160" s="17"/>
    </row>
    <row r="1161" spans="51:51">
      <c r="AY1161" s="17"/>
    </row>
    <row r="1162" spans="51:51">
      <c r="AY1162" s="17"/>
    </row>
    <row r="1163" spans="51:51">
      <c r="AY1163" s="17"/>
    </row>
    <row r="1164" spans="51:51">
      <c r="AY1164" s="17"/>
    </row>
    <row r="1165" spans="51:51">
      <c r="AY1165" s="17"/>
    </row>
    <row r="1166" spans="51:51">
      <c r="AY1166" s="17"/>
    </row>
    <row r="1167" spans="51:51">
      <c r="AY1167" s="17"/>
    </row>
    <row r="1168" spans="51:51">
      <c r="AY1168" s="17"/>
    </row>
    <row r="1169" spans="51:51">
      <c r="AY1169" s="17"/>
    </row>
    <row r="1170" spans="51:51">
      <c r="AY1170" s="17"/>
    </row>
    <row r="1171" spans="51:51">
      <c r="AY1171" s="17"/>
    </row>
    <row r="1172" spans="51:51">
      <c r="AY1172" s="17"/>
    </row>
    <row r="1173" spans="51:51">
      <c r="AY1173" s="17"/>
    </row>
    <row r="1174" spans="51:51">
      <c r="AY1174" s="17"/>
    </row>
    <row r="1175" spans="51:51">
      <c r="AY1175" s="17"/>
    </row>
    <row r="1176" spans="51:51">
      <c r="AY1176" s="17"/>
    </row>
    <row r="1177" spans="51:51">
      <c r="AY1177" s="17"/>
    </row>
    <row r="1178" spans="51:51">
      <c r="AY1178" s="17"/>
    </row>
    <row r="1179" spans="51:51">
      <c r="AY1179" s="17"/>
    </row>
    <row r="1180" spans="51:51">
      <c r="AY1180" s="17"/>
    </row>
    <row r="1181" spans="51:51">
      <c r="AY1181" s="17"/>
    </row>
    <row r="1182" spans="51:51">
      <c r="AY1182" s="17"/>
    </row>
    <row r="1183" spans="51:51">
      <c r="AY1183" s="17"/>
    </row>
    <row r="1184" spans="51:51">
      <c r="AY1184" s="17"/>
    </row>
    <row r="1185" spans="51:51">
      <c r="AY1185" s="17"/>
    </row>
    <row r="1186" spans="51:51">
      <c r="AY1186" s="17"/>
    </row>
    <row r="1187" spans="51:51">
      <c r="AY1187" s="17"/>
    </row>
    <row r="1188" spans="51:51">
      <c r="AY1188" s="17"/>
    </row>
    <row r="1189" spans="51:51">
      <c r="AY1189" s="17"/>
    </row>
    <row r="1190" spans="51:51">
      <c r="AY1190" s="17"/>
    </row>
    <row r="1191" spans="51:51">
      <c r="AY1191" s="17"/>
    </row>
    <row r="1192" spans="51:51">
      <c r="AY1192" s="17"/>
    </row>
    <row r="1193" spans="51:51">
      <c r="AY1193" s="17"/>
    </row>
    <row r="1194" spans="51:51">
      <c r="AY1194" s="17"/>
    </row>
    <row r="1195" spans="51:51">
      <c r="AY1195" s="17"/>
    </row>
    <row r="1196" spans="51:51">
      <c r="AY1196" s="17"/>
    </row>
    <row r="1197" spans="51:51">
      <c r="AY1197" s="17"/>
    </row>
    <row r="1198" spans="51:51">
      <c r="AY1198" s="17"/>
    </row>
    <row r="1199" spans="51:51">
      <c r="AY1199" s="17"/>
    </row>
    <row r="1200" spans="51:51">
      <c r="AY1200" s="17"/>
    </row>
    <row r="1201" spans="51:51">
      <c r="AY1201" s="17"/>
    </row>
    <row r="1202" spans="51:51">
      <c r="AY1202" s="17"/>
    </row>
    <row r="1203" spans="51:51">
      <c r="AY1203" s="17"/>
    </row>
    <row r="1204" spans="51:51">
      <c r="AY1204" s="17"/>
    </row>
    <row r="1205" spans="51:51">
      <c r="AY1205" s="17"/>
    </row>
    <row r="1206" spans="51:51">
      <c r="AY1206" s="17"/>
    </row>
    <row r="1207" spans="51:51">
      <c r="AY1207" s="17"/>
    </row>
    <row r="1208" spans="51:51">
      <c r="AY1208" s="17"/>
    </row>
    <row r="1209" spans="51:51">
      <c r="AY1209" s="17"/>
    </row>
    <row r="1210" spans="51:51">
      <c r="AY1210" s="17"/>
    </row>
    <row r="1211" spans="51:51">
      <c r="AY1211" s="17"/>
    </row>
    <row r="1212" spans="51:51">
      <c r="AY1212" s="17"/>
    </row>
    <row r="1213" spans="51:51">
      <c r="AY1213" s="17"/>
    </row>
    <row r="1214" spans="51:51">
      <c r="AY1214" s="17"/>
    </row>
    <row r="1215" spans="51:51">
      <c r="AY1215" s="17"/>
    </row>
    <row r="1216" spans="51:51">
      <c r="AY1216" s="17"/>
    </row>
    <row r="1217" spans="51:51">
      <c r="AY1217" s="17"/>
    </row>
    <row r="1218" spans="51:51">
      <c r="AY1218" s="17"/>
    </row>
    <row r="1219" spans="51:51">
      <c r="AY1219" s="17"/>
    </row>
    <row r="1220" spans="51:51">
      <c r="AY1220" s="17"/>
    </row>
    <row r="1221" spans="51:51">
      <c r="AY1221" s="17"/>
    </row>
    <row r="1222" spans="51:51">
      <c r="AY1222" s="17"/>
    </row>
    <row r="1223" spans="51:51">
      <c r="AY1223" s="17"/>
    </row>
    <row r="1224" spans="51:51">
      <c r="AY1224" s="17"/>
    </row>
    <row r="1225" spans="51:51">
      <c r="AY1225" s="17"/>
    </row>
    <row r="1226" spans="51:51">
      <c r="AY1226" s="17"/>
    </row>
    <row r="1227" spans="51:51">
      <c r="AY1227" s="17"/>
    </row>
    <row r="1228" spans="51:51">
      <c r="AY1228" s="17"/>
    </row>
    <row r="1229" spans="51:51">
      <c r="AY1229" s="17"/>
    </row>
    <row r="1230" spans="51:51">
      <c r="AY1230" s="17"/>
    </row>
    <row r="1231" spans="51:51">
      <c r="AY1231" s="17"/>
    </row>
    <row r="1232" spans="51:51">
      <c r="AY1232" s="17"/>
    </row>
    <row r="1233" spans="51:51">
      <c r="AY1233" s="17"/>
    </row>
    <row r="1234" spans="51:51">
      <c r="AY1234" s="17"/>
    </row>
    <row r="1235" spans="51:51">
      <c r="AY1235" s="17"/>
    </row>
    <row r="1236" spans="51:51">
      <c r="AY1236" s="17"/>
    </row>
    <row r="1237" spans="51:51">
      <c r="AY1237" s="17"/>
    </row>
    <row r="1238" spans="51:51">
      <c r="AY1238" s="17"/>
    </row>
    <row r="1239" spans="51:51">
      <c r="AY1239" s="17"/>
    </row>
    <row r="1240" spans="51:51">
      <c r="AY1240" s="17"/>
    </row>
    <row r="1241" spans="51:51">
      <c r="AY1241" s="17"/>
    </row>
    <row r="1242" spans="51:51">
      <c r="AY1242" s="17"/>
    </row>
    <row r="1243" spans="51:51">
      <c r="AY1243" s="17"/>
    </row>
    <row r="1244" spans="51:51">
      <c r="AY1244" s="17"/>
    </row>
    <row r="1245" spans="51:51">
      <c r="AY1245" s="17"/>
    </row>
    <row r="1246" spans="51:51">
      <c r="AY1246" s="17"/>
    </row>
    <row r="1247" spans="51:51">
      <c r="AY1247" s="17"/>
    </row>
    <row r="1248" spans="51:51">
      <c r="AY1248" s="17"/>
    </row>
    <row r="1249" spans="51:51">
      <c r="AY1249" s="17"/>
    </row>
    <row r="1250" spans="51:51">
      <c r="AY1250" s="17"/>
    </row>
    <row r="1251" spans="51:51">
      <c r="AY1251" s="17"/>
    </row>
    <row r="1252" spans="51:51">
      <c r="AY1252" s="17"/>
    </row>
    <row r="1253" spans="51:51">
      <c r="AY1253" s="17"/>
    </row>
    <row r="1254" spans="51:51">
      <c r="AY1254" s="17"/>
    </row>
    <row r="1255" spans="51:51">
      <c r="AY1255" s="17"/>
    </row>
    <row r="1256" spans="51:51">
      <c r="AY1256" s="17"/>
    </row>
    <row r="1257" spans="51:51">
      <c r="AY1257" s="17"/>
    </row>
    <row r="1258" spans="51:51">
      <c r="AY1258" s="17"/>
    </row>
    <row r="1259" spans="51:51">
      <c r="AY1259" s="17"/>
    </row>
    <row r="1260" spans="51:51">
      <c r="AY1260" s="17"/>
    </row>
    <row r="1261" spans="51:51">
      <c r="AY1261" s="17"/>
    </row>
    <row r="1262" spans="51:51">
      <c r="AY1262" s="17"/>
    </row>
    <row r="1263" spans="51:51">
      <c r="AY1263" s="17"/>
    </row>
    <row r="1264" spans="51:51">
      <c r="AY1264" s="17"/>
    </row>
    <row r="1265" spans="51:51">
      <c r="AY1265" s="17"/>
    </row>
    <row r="1266" spans="51:51">
      <c r="AY1266" s="17"/>
    </row>
    <row r="1267" spans="51:51">
      <c r="AY1267" s="17"/>
    </row>
    <row r="1268" spans="51:51">
      <c r="AY1268" s="17"/>
    </row>
    <row r="1269" spans="51:51">
      <c r="AY1269" s="17"/>
    </row>
    <row r="1270" spans="51:51">
      <c r="AY1270" s="17"/>
    </row>
    <row r="1271" spans="51:51">
      <c r="AY1271" s="17"/>
    </row>
    <row r="1272" spans="51:51">
      <c r="AY1272" s="17"/>
    </row>
    <row r="1273" spans="51:51">
      <c r="AY1273" s="17"/>
    </row>
    <row r="1274" spans="51:51">
      <c r="AY1274" s="17"/>
    </row>
    <row r="1275" spans="51:51">
      <c r="AY1275" s="17"/>
    </row>
    <row r="1276" spans="51:51">
      <c r="AY1276" s="17"/>
    </row>
    <row r="1277" spans="51:51">
      <c r="AY1277" s="17"/>
    </row>
    <row r="1278" spans="51:51">
      <c r="AY1278" s="17"/>
    </row>
    <row r="1279" spans="51:51">
      <c r="AY1279" s="17"/>
    </row>
    <row r="1280" spans="51:51">
      <c r="AY1280" s="17"/>
    </row>
    <row r="1281" spans="51:51">
      <c r="AY1281" s="17"/>
    </row>
    <row r="1282" spans="51:51">
      <c r="AY1282" s="17"/>
    </row>
    <row r="1283" spans="51:51">
      <c r="AY1283" s="17"/>
    </row>
    <row r="1284" spans="51:51">
      <c r="AY1284" s="17"/>
    </row>
    <row r="1285" spans="51:51">
      <c r="AY1285" s="17"/>
    </row>
    <row r="1286" spans="51:51">
      <c r="AY1286" s="17"/>
    </row>
    <row r="1287" spans="51:51">
      <c r="AY1287" s="17"/>
    </row>
    <row r="1288" spans="51:51">
      <c r="AY1288" s="17"/>
    </row>
    <row r="1289" spans="51:51">
      <c r="AY1289" s="17"/>
    </row>
    <row r="1290" spans="51:51">
      <c r="AY1290" s="17"/>
    </row>
    <row r="1291" spans="51:51">
      <c r="AY1291" s="17"/>
    </row>
    <row r="1292" spans="51:51">
      <c r="AY1292" s="17"/>
    </row>
    <row r="1293" spans="51:51">
      <c r="AY1293" s="17"/>
    </row>
    <row r="1294" spans="51:51">
      <c r="AY1294" s="17"/>
    </row>
    <row r="1295" spans="51:51">
      <c r="AY1295" s="17"/>
    </row>
    <row r="1296" spans="51:51">
      <c r="AY1296" s="17"/>
    </row>
    <row r="1297" spans="51:51">
      <c r="AY1297" s="17"/>
    </row>
    <row r="1298" spans="51:51">
      <c r="AY1298" s="17"/>
    </row>
    <row r="1299" spans="51:51">
      <c r="AY1299" s="17"/>
    </row>
    <row r="1300" spans="51:51">
      <c r="AY1300" s="17"/>
    </row>
    <row r="1301" spans="51:51">
      <c r="AY1301" s="17"/>
    </row>
    <row r="1302" spans="51:51">
      <c r="AY1302" s="17"/>
    </row>
    <row r="1303" spans="51:51">
      <c r="AY1303" s="17"/>
    </row>
    <row r="1304" spans="51:51">
      <c r="AY1304" s="17"/>
    </row>
    <row r="1305" spans="51:51">
      <c r="AY1305" s="17"/>
    </row>
    <row r="1306" spans="51:51">
      <c r="AY1306" s="17"/>
    </row>
    <row r="1307" spans="51:51">
      <c r="AY1307" s="17"/>
    </row>
    <row r="1308" spans="51:51">
      <c r="AY1308" s="17"/>
    </row>
    <row r="1309" spans="51:51">
      <c r="AY1309" s="17"/>
    </row>
    <row r="1310" spans="51:51">
      <c r="AY1310" s="17"/>
    </row>
    <row r="1311" spans="51:51">
      <c r="AY1311" s="17"/>
    </row>
    <row r="1312" spans="51:51">
      <c r="AY1312" s="17"/>
    </row>
    <row r="1313" spans="51:51">
      <c r="AY1313" s="17"/>
    </row>
    <row r="1314" spans="51:51">
      <c r="AY1314" s="17"/>
    </row>
    <row r="1315" spans="51:51">
      <c r="AY1315" s="17"/>
    </row>
    <row r="1316" spans="51:51">
      <c r="AY1316" s="17"/>
    </row>
    <row r="1317" spans="51:51">
      <c r="AY1317" s="17"/>
    </row>
    <row r="1318" spans="51:51">
      <c r="AY1318" s="17"/>
    </row>
    <row r="1319" spans="51:51">
      <c r="AY1319" s="17"/>
    </row>
    <row r="1320" spans="51:51">
      <c r="AY1320" s="17"/>
    </row>
    <row r="1321" spans="51:51">
      <c r="AY1321" s="17"/>
    </row>
    <row r="1322" spans="51:51">
      <c r="AY1322" s="17"/>
    </row>
    <row r="1323" spans="51:51">
      <c r="AY1323" s="17"/>
    </row>
    <row r="1324" spans="51:51">
      <c r="AY1324" s="17"/>
    </row>
    <row r="1325" spans="51:51">
      <c r="AY1325" s="17"/>
    </row>
    <row r="1326" spans="51:51">
      <c r="AY1326" s="17"/>
    </row>
    <row r="1327" spans="51:51">
      <c r="AY1327" s="17"/>
    </row>
    <row r="1328" spans="51:51">
      <c r="AY1328" s="17"/>
    </row>
    <row r="1329" spans="51:51">
      <c r="AY1329" s="17"/>
    </row>
    <row r="1330" spans="51:51">
      <c r="AY1330" s="17"/>
    </row>
    <row r="1331" spans="51:51">
      <c r="AY1331" s="17"/>
    </row>
    <row r="1332" spans="51:51">
      <c r="AY1332" s="17"/>
    </row>
    <row r="1333" spans="51:51">
      <c r="AY1333" s="17"/>
    </row>
    <row r="1334" spans="51:51">
      <c r="AY1334" s="17"/>
    </row>
    <row r="1335" spans="51:51">
      <c r="AY1335" s="17"/>
    </row>
    <row r="1336" spans="51:51">
      <c r="AY1336" s="17"/>
    </row>
    <row r="1337" spans="51:51">
      <c r="AY1337" s="17"/>
    </row>
    <row r="1338" spans="51:51">
      <c r="AY1338" s="17"/>
    </row>
    <row r="1339" spans="51:51">
      <c r="AY1339" s="17"/>
    </row>
    <row r="1340" spans="51:51">
      <c r="AY1340" s="17"/>
    </row>
    <row r="1341" spans="51:51">
      <c r="AY1341" s="17"/>
    </row>
    <row r="1342" spans="51:51">
      <c r="AY1342" s="17"/>
    </row>
    <row r="1343" spans="51:51">
      <c r="AY1343" s="17"/>
    </row>
    <row r="1344" spans="51:51">
      <c r="AY1344" s="17"/>
    </row>
    <row r="1345" spans="51:51">
      <c r="AY1345" s="17"/>
    </row>
    <row r="1346" spans="51:51">
      <c r="AY1346" s="17"/>
    </row>
    <row r="1347" spans="51:51">
      <c r="AY1347" s="17"/>
    </row>
    <row r="1348" spans="51:51">
      <c r="AY1348" s="17"/>
    </row>
    <row r="1349" spans="51:51">
      <c r="AY1349" s="17"/>
    </row>
    <row r="1350" spans="51:51">
      <c r="AY1350" s="17"/>
    </row>
    <row r="1351" spans="51:51">
      <c r="AY1351" s="17"/>
    </row>
    <row r="1352" spans="51:51">
      <c r="AY1352" s="17"/>
    </row>
    <row r="1353" spans="51:51">
      <c r="AY1353" s="17"/>
    </row>
    <row r="1354" spans="51:51">
      <c r="AY1354" s="17"/>
    </row>
    <row r="1355" spans="51:51">
      <c r="AY1355" s="17"/>
    </row>
    <row r="1356" spans="51:51">
      <c r="AY1356" s="17"/>
    </row>
    <row r="1357" spans="51:51">
      <c r="AY1357" s="17"/>
    </row>
    <row r="1358" spans="51:51">
      <c r="AY1358" s="17"/>
    </row>
    <row r="1359" spans="51:51">
      <c r="AY1359" s="17"/>
    </row>
    <row r="1360" spans="51:51">
      <c r="AY1360" s="17"/>
    </row>
    <row r="1361" spans="51:51">
      <c r="AY1361" s="17"/>
    </row>
    <row r="1362" spans="51:51">
      <c r="AY1362" s="17"/>
    </row>
    <row r="1363" spans="51:51">
      <c r="AY1363" s="17"/>
    </row>
    <row r="1364" spans="51:51">
      <c r="AY1364" s="17"/>
    </row>
    <row r="1365" spans="51:51">
      <c r="AY1365" s="17"/>
    </row>
    <row r="1366" spans="51:51">
      <c r="AY1366" s="17"/>
    </row>
    <row r="1367" spans="51:51">
      <c r="AY1367" s="17"/>
    </row>
    <row r="1368" spans="51:51">
      <c r="AY1368" s="17"/>
    </row>
    <row r="1369" spans="51:51">
      <c r="AY1369" s="17"/>
    </row>
    <row r="1370" spans="51:51">
      <c r="AY1370" s="17"/>
    </row>
    <row r="1371" spans="51:51">
      <c r="AY1371" s="17"/>
    </row>
    <row r="1372" spans="51:51">
      <c r="AY1372" s="17"/>
    </row>
    <row r="1373" spans="51:51">
      <c r="AY1373" s="17"/>
    </row>
    <row r="1374" spans="51:51">
      <c r="AY1374" s="17"/>
    </row>
    <row r="1375" spans="51:51">
      <c r="AY1375" s="17"/>
    </row>
    <row r="1376" spans="51:51">
      <c r="AY1376" s="17"/>
    </row>
    <row r="1377" spans="51:51">
      <c r="AY1377" s="17"/>
    </row>
    <row r="1378" spans="51:51">
      <c r="AY1378" s="17"/>
    </row>
    <row r="1379" spans="51:51">
      <c r="AY1379" s="17"/>
    </row>
    <row r="1380" spans="51:51">
      <c r="AY1380" s="17"/>
    </row>
    <row r="1381" spans="51:51">
      <c r="AY1381" s="17"/>
    </row>
    <row r="1382" spans="51:51">
      <c r="AY1382" s="17"/>
    </row>
    <row r="1383" spans="51:51">
      <c r="AY1383" s="17"/>
    </row>
    <row r="1384" spans="51:51">
      <c r="AY1384" s="17"/>
    </row>
    <row r="1385" spans="51:51">
      <c r="AY1385" s="17"/>
    </row>
    <row r="1386" spans="51:51">
      <c r="AY1386" s="17"/>
    </row>
    <row r="1387" spans="51:51">
      <c r="AY1387" s="17"/>
    </row>
    <row r="1388" spans="51:51">
      <c r="AY1388" s="17"/>
    </row>
    <row r="1389" spans="51:51">
      <c r="AY1389" s="17"/>
    </row>
    <row r="1390" spans="51:51">
      <c r="AY1390" s="17"/>
    </row>
    <row r="1391" spans="51:51">
      <c r="AY1391" s="17"/>
    </row>
    <row r="1392" spans="51:51">
      <c r="AY1392" s="17"/>
    </row>
    <row r="1393" spans="51:51">
      <c r="AY1393" s="17"/>
    </row>
    <row r="1394" spans="51:51">
      <c r="AY1394" s="17"/>
    </row>
    <row r="1395" spans="51:51">
      <c r="AY1395" s="17"/>
    </row>
    <row r="1396" spans="51:51">
      <c r="AY1396" s="17"/>
    </row>
    <row r="1397" spans="51:51">
      <c r="AY1397" s="17"/>
    </row>
    <row r="1398" spans="51:51">
      <c r="AY1398" s="17"/>
    </row>
    <row r="1399" spans="51:51">
      <c r="AY1399" s="17"/>
    </row>
    <row r="1400" spans="51:51">
      <c r="AY1400" s="17"/>
    </row>
    <row r="1401" spans="51:51">
      <c r="AY1401" s="17"/>
    </row>
    <row r="1402" spans="51:51">
      <c r="AY1402" s="17"/>
    </row>
    <row r="1403" spans="51:51">
      <c r="AY1403" s="17"/>
    </row>
    <row r="1404" spans="51:51">
      <c r="AY1404" s="17"/>
    </row>
    <row r="1405" spans="51:51">
      <c r="AY1405" s="17"/>
    </row>
    <row r="1406" spans="51:51">
      <c r="AY1406" s="17"/>
    </row>
    <row r="1407" spans="51:51">
      <c r="AY1407" s="17"/>
    </row>
    <row r="1408" spans="51:51">
      <c r="AY1408" s="17"/>
    </row>
    <row r="1409" spans="51:51">
      <c r="AY1409" s="17"/>
    </row>
    <row r="1410" spans="51:51">
      <c r="AY1410" s="17"/>
    </row>
    <row r="1411" spans="51:51">
      <c r="AY1411" s="17"/>
    </row>
    <row r="1412" spans="51:51">
      <c r="AY1412" s="17"/>
    </row>
    <row r="1413" spans="51:51">
      <c r="AY1413" s="17"/>
    </row>
    <row r="1414" spans="51:51">
      <c r="AY1414" s="17"/>
    </row>
    <row r="1415" spans="51:51">
      <c r="AY1415" s="17"/>
    </row>
    <row r="1416" spans="51:51">
      <c r="AY1416" s="17"/>
    </row>
    <row r="1417" spans="51:51">
      <c r="AY1417" s="17"/>
    </row>
    <row r="1418" spans="51:51">
      <c r="AY1418" s="17"/>
    </row>
    <row r="1419" spans="51:51">
      <c r="AY1419" s="17"/>
    </row>
    <row r="1420" spans="51:51">
      <c r="AY1420" s="17"/>
    </row>
    <row r="1421" spans="51:51">
      <c r="AY1421" s="17"/>
    </row>
    <row r="1422" spans="51:51">
      <c r="AY1422" s="17"/>
    </row>
    <row r="1423" spans="51:51">
      <c r="AY1423" s="17"/>
    </row>
    <row r="1424" spans="51:51">
      <c r="AY1424" s="17"/>
    </row>
    <row r="1425" spans="51:51">
      <c r="AY1425" s="17"/>
    </row>
    <row r="1426" spans="51:51">
      <c r="AY1426" s="17"/>
    </row>
    <row r="1427" spans="51:51">
      <c r="AY1427" s="17"/>
    </row>
    <row r="1428" spans="51:51">
      <c r="AY1428" s="17"/>
    </row>
    <row r="1429" spans="51:51">
      <c r="AY1429" s="17"/>
    </row>
    <row r="1430" spans="51:51">
      <c r="AY1430" s="17"/>
    </row>
    <row r="1431" spans="51:51">
      <c r="AY1431" s="17"/>
    </row>
    <row r="1432" spans="51:51">
      <c r="AY1432" s="17"/>
    </row>
    <row r="1433" spans="51:51">
      <c r="AY1433" s="17"/>
    </row>
    <row r="1434" spans="51:51">
      <c r="AY1434" s="17"/>
    </row>
    <row r="1435" spans="51:51">
      <c r="AY1435" s="17"/>
    </row>
    <row r="1436" spans="51:51">
      <c r="AY1436" s="17"/>
    </row>
    <row r="1437" spans="51:51">
      <c r="AY1437" s="17"/>
    </row>
    <row r="1438" spans="51:51">
      <c r="AY1438" s="17"/>
    </row>
    <row r="1439" spans="51:51">
      <c r="AY1439" s="17"/>
    </row>
    <row r="1440" spans="51:51">
      <c r="AY1440" s="17"/>
    </row>
    <row r="1441" spans="51:51">
      <c r="AY1441" s="17"/>
    </row>
    <row r="1442" spans="51:51">
      <c r="AY1442" s="17"/>
    </row>
    <row r="1443" spans="51:51">
      <c r="AY1443" s="17"/>
    </row>
    <row r="1444" spans="51:51">
      <c r="AY1444" s="17"/>
    </row>
    <row r="1445" spans="51:51">
      <c r="AY1445" s="17"/>
    </row>
    <row r="1446" spans="51:51">
      <c r="AY1446" s="17"/>
    </row>
    <row r="1447" spans="51:51">
      <c r="AY1447" s="17"/>
    </row>
    <row r="1448" spans="51:51">
      <c r="AY1448" s="17"/>
    </row>
    <row r="1449" spans="51:51">
      <c r="AY1449" s="17"/>
    </row>
    <row r="1450" spans="51:51">
      <c r="AY1450" s="17"/>
    </row>
    <row r="1451" spans="51:51">
      <c r="AY1451" s="17"/>
    </row>
    <row r="1452" spans="51:51">
      <c r="AY1452" s="17"/>
    </row>
    <row r="1453" spans="51:51">
      <c r="AY1453" s="17"/>
    </row>
    <row r="1454" spans="51:51">
      <c r="AY1454" s="17"/>
    </row>
    <row r="1455" spans="51:51">
      <c r="AY1455" s="17"/>
    </row>
    <row r="1456" spans="51:51">
      <c r="AY1456" s="17"/>
    </row>
    <row r="1457" spans="51:51">
      <c r="AY1457" s="17"/>
    </row>
    <row r="1458" spans="51:51">
      <c r="AY1458" s="17"/>
    </row>
    <row r="1459" spans="51:51">
      <c r="AY1459" s="17"/>
    </row>
    <row r="1460" spans="51:51">
      <c r="AY1460" s="17"/>
    </row>
    <row r="1461" spans="51:51">
      <c r="AY1461" s="17"/>
    </row>
    <row r="1462" spans="51:51">
      <c r="AY1462" s="17"/>
    </row>
    <row r="1463" spans="51:51">
      <c r="AY1463" s="17"/>
    </row>
    <row r="1464" spans="51:51">
      <c r="AY1464" s="17"/>
    </row>
    <row r="1465" spans="51:51">
      <c r="AY1465" s="17"/>
    </row>
    <row r="1466" spans="51:51">
      <c r="AY1466" s="17"/>
    </row>
    <row r="1467" spans="51:51">
      <c r="AY1467" s="17"/>
    </row>
    <row r="1468" spans="51:51">
      <c r="AY1468" s="17"/>
    </row>
    <row r="1469" spans="51:51">
      <c r="AY1469" s="17"/>
    </row>
    <row r="1470" spans="51:51">
      <c r="AY1470" s="17"/>
    </row>
    <row r="1471" spans="51:51">
      <c r="AY1471" s="17"/>
    </row>
    <row r="1472" spans="51:51">
      <c r="AY1472" s="17"/>
    </row>
    <row r="1473" spans="51:51">
      <c r="AY1473" s="17"/>
    </row>
    <row r="1474" spans="51:51">
      <c r="AY1474" s="17"/>
    </row>
    <row r="1475" spans="51:51">
      <c r="AY1475" s="17"/>
    </row>
    <row r="1476" spans="51:51">
      <c r="AY1476" s="17"/>
    </row>
    <row r="1477" spans="51:51">
      <c r="AY1477" s="17"/>
    </row>
    <row r="1478" spans="51:51">
      <c r="AY1478" s="17"/>
    </row>
    <row r="1479" spans="51:51">
      <c r="AY1479" s="17"/>
    </row>
    <row r="1480" spans="51:51">
      <c r="AY1480" s="17"/>
    </row>
    <row r="1481" spans="51:51">
      <c r="AY1481" s="17"/>
    </row>
    <row r="1482" spans="51:51">
      <c r="AY1482" s="17"/>
    </row>
    <row r="1483" spans="51:51">
      <c r="AY1483" s="17"/>
    </row>
    <row r="1484" spans="51:51">
      <c r="AY1484" s="17"/>
    </row>
    <row r="1485" spans="51:51">
      <c r="AY1485" s="17"/>
    </row>
    <row r="1486" spans="51:51">
      <c r="AY1486" s="17"/>
    </row>
    <row r="1487" spans="51:51">
      <c r="AY1487" s="17"/>
    </row>
    <row r="1488" spans="51:51">
      <c r="AY1488" s="17"/>
    </row>
    <row r="1489" spans="51:51">
      <c r="AY1489" s="17"/>
    </row>
    <row r="1490" spans="51:51">
      <c r="AY1490" s="17"/>
    </row>
    <row r="1491" spans="51:51">
      <c r="AY1491" s="17"/>
    </row>
    <row r="1492" spans="51:51">
      <c r="AY1492" s="17"/>
    </row>
    <row r="1493" spans="51:51">
      <c r="AY1493" s="17"/>
    </row>
    <row r="1494" spans="51:51">
      <c r="AY1494" s="17"/>
    </row>
    <row r="1495" spans="51:51">
      <c r="AY1495" s="17"/>
    </row>
    <row r="1496" spans="51:51">
      <c r="AY1496" s="17"/>
    </row>
    <row r="1497" spans="51:51">
      <c r="AY1497" s="17"/>
    </row>
    <row r="1498" spans="51:51">
      <c r="AY1498" s="17"/>
    </row>
    <row r="1499" spans="51:51">
      <c r="AY1499" s="17"/>
    </row>
    <row r="1500" spans="51:51">
      <c r="AY1500" s="17"/>
    </row>
    <row r="1501" spans="51:51">
      <c r="AY1501" s="17"/>
    </row>
    <row r="1502" spans="51:51">
      <c r="AY1502" s="17"/>
    </row>
    <row r="1503" spans="51:51">
      <c r="AY1503" s="17"/>
    </row>
    <row r="1504" spans="51:51">
      <c r="AY1504" s="17"/>
    </row>
    <row r="1505" spans="51:51">
      <c r="AY1505" s="17"/>
    </row>
    <row r="1506" spans="51:51">
      <c r="AY1506" s="17"/>
    </row>
    <row r="1507" spans="51:51">
      <c r="AY1507" s="17"/>
    </row>
    <row r="1508" spans="51:51">
      <c r="AY1508" s="17"/>
    </row>
    <row r="1509" spans="51:51">
      <c r="AY1509" s="17"/>
    </row>
    <row r="1510" spans="51:51">
      <c r="AY1510" s="17"/>
    </row>
    <row r="1511" spans="51:51">
      <c r="AY1511" s="17"/>
    </row>
    <row r="1512" spans="51:51">
      <c r="AY1512" s="17"/>
    </row>
    <row r="1513" spans="51:51">
      <c r="AY1513" s="17"/>
    </row>
    <row r="1514" spans="51:51">
      <c r="AY1514" s="17"/>
    </row>
    <row r="1515" spans="51:51">
      <c r="AY1515" s="17"/>
    </row>
    <row r="1516" spans="51:51">
      <c r="AY1516" s="17"/>
    </row>
    <row r="1517" spans="51:51">
      <c r="AY1517" s="17"/>
    </row>
    <row r="1518" spans="51:51">
      <c r="AY1518" s="17"/>
    </row>
    <row r="1519" spans="51:51">
      <c r="AY1519" s="17"/>
    </row>
    <row r="1520" spans="51:51">
      <c r="AY1520" s="17"/>
    </row>
    <row r="1521" spans="51:51">
      <c r="AY1521" s="17"/>
    </row>
    <row r="1522" spans="51:51">
      <c r="AY1522" s="17"/>
    </row>
    <row r="1523" spans="51:51">
      <c r="AY1523" s="17"/>
    </row>
    <row r="1524" spans="51:51">
      <c r="AY1524" s="17"/>
    </row>
    <row r="1525" spans="51:51">
      <c r="AY1525" s="17"/>
    </row>
    <row r="1526" spans="51:51">
      <c r="AY1526" s="17"/>
    </row>
    <row r="1527" spans="51:51">
      <c r="AY1527" s="17"/>
    </row>
    <row r="1528" spans="51:51">
      <c r="AY1528" s="17"/>
    </row>
    <row r="1529" spans="51:51">
      <c r="AY1529" s="17"/>
    </row>
    <row r="1530" spans="51:51">
      <c r="AY1530" s="17"/>
    </row>
    <row r="1531" spans="51:51">
      <c r="AY1531" s="17"/>
    </row>
    <row r="1532" spans="51:51">
      <c r="AY1532" s="17"/>
    </row>
    <row r="1533" spans="51:51">
      <c r="AY1533" s="17"/>
    </row>
    <row r="1534" spans="51:51">
      <c r="AY1534" s="17"/>
    </row>
    <row r="1535" spans="51:51">
      <c r="AY1535" s="17"/>
    </row>
    <row r="1536" spans="51:51">
      <c r="AY1536" s="17"/>
    </row>
    <row r="1537" spans="51:51">
      <c r="AY1537" s="17"/>
    </row>
    <row r="1538" spans="51:51">
      <c r="AY1538" s="17"/>
    </row>
    <row r="1539" spans="51:51">
      <c r="AY1539" s="17"/>
    </row>
    <row r="1540" spans="51:51">
      <c r="AY1540" s="17"/>
    </row>
    <row r="1541" spans="51:51">
      <c r="AY1541" s="17"/>
    </row>
    <row r="1542" spans="51:51">
      <c r="AY1542" s="17"/>
    </row>
    <row r="1543" spans="51:51">
      <c r="AY1543" s="17"/>
    </row>
    <row r="1544" spans="51:51">
      <c r="AY1544" s="17"/>
    </row>
    <row r="1545" spans="51:51">
      <c r="AY1545" s="17"/>
    </row>
    <row r="1546" spans="51:51">
      <c r="AY1546" s="17"/>
    </row>
    <row r="1547" spans="51:51">
      <c r="AY1547" s="17"/>
    </row>
    <row r="1548" spans="51:51">
      <c r="AY1548" s="17"/>
    </row>
    <row r="1549" spans="51:51">
      <c r="AY1549" s="17"/>
    </row>
    <row r="1550" spans="51:51">
      <c r="AY1550" s="17"/>
    </row>
    <row r="1551" spans="51:51">
      <c r="AY1551" s="17"/>
    </row>
    <row r="1552" spans="51:51">
      <c r="AY1552" s="17"/>
    </row>
    <row r="1553" spans="51:51">
      <c r="AY1553" s="17"/>
    </row>
    <row r="1554" spans="51:51">
      <c r="AY1554" s="17"/>
    </row>
    <row r="1555" spans="51:51">
      <c r="AY1555" s="17"/>
    </row>
    <row r="1556" spans="51:51">
      <c r="AY1556" s="17"/>
    </row>
    <row r="1557" spans="51:51">
      <c r="AY1557" s="17"/>
    </row>
    <row r="1558" spans="51:51">
      <c r="AY1558" s="17"/>
    </row>
    <row r="1559" spans="51:51">
      <c r="AY1559" s="17"/>
    </row>
    <row r="1560" spans="51:51">
      <c r="AY1560" s="17"/>
    </row>
    <row r="1561" spans="51:51">
      <c r="AY1561" s="17"/>
    </row>
    <row r="1562" spans="51:51">
      <c r="AY1562" s="17"/>
    </row>
    <row r="1563" spans="51:51">
      <c r="AY1563" s="17"/>
    </row>
    <row r="1564" spans="51:51">
      <c r="AY1564" s="17"/>
    </row>
    <row r="1565" spans="51:51">
      <c r="AY1565" s="17"/>
    </row>
    <row r="1566" spans="51:51">
      <c r="AY1566" s="17"/>
    </row>
    <row r="1567" spans="51:51">
      <c r="AY1567" s="17"/>
    </row>
    <row r="1568" spans="51:51">
      <c r="AY1568" s="17"/>
    </row>
    <row r="1569" spans="51:51">
      <c r="AY1569" s="17"/>
    </row>
    <row r="1570" spans="51:51">
      <c r="AY1570" s="17"/>
    </row>
    <row r="1571" spans="51:51">
      <c r="AY1571" s="17"/>
    </row>
    <row r="1572" spans="51:51">
      <c r="AY1572" s="17"/>
    </row>
    <row r="1573" spans="51:51">
      <c r="AY1573" s="17"/>
    </row>
    <row r="1574" spans="51:51">
      <c r="AY1574" s="17"/>
    </row>
    <row r="1575" spans="51:51">
      <c r="AY1575" s="17"/>
    </row>
    <row r="1576" spans="51:51">
      <c r="AY1576" s="17"/>
    </row>
    <row r="1577" spans="51:51">
      <c r="AY1577" s="17"/>
    </row>
    <row r="1578" spans="51:51">
      <c r="AY1578" s="17"/>
    </row>
    <row r="1579" spans="51:51">
      <c r="AY1579" s="17"/>
    </row>
    <row r="1580" spans="51:51">
      <c r="AY1580" s="17"/>
    </row>
    <row r="1581" spans="51:51">
      <c r="AY1581" s="17"/>
    </row>
    <row r="1582" spans="51:51">
      <c r="AY1582" s="17"/>
    </row>
    <row r="1583" spans="51:51">
      <c r="AY1583" s="17"/>
    </row>
    <row r="1584" spans="51:51">
      <c r="AY1584" s="17"/>
    </row>
    <row r="1585" spans="51:51">
      <c r="AY1585" s="17"/>
    </row>
    <row r="1586" spans="51:51">
      <c r="AY1586" s="17"/>
    </row>
    <row r="1587" spans="51:51">
      <c r="AY1587" s="17"/>
    </row>
    <row r="1588" spans="51:51">
      <c r="AY1588" s="17"/>
    </row>
    <row r="1589" spans="51:51">
      <c r="AY1589" s="17"/>
    </row>
    <row r="1590" spans="51:51">
      <c r="AY1590" s="17"/>
    </row>
    <row r="1591" spans="51:51">
      <c r="AY1591" s="17"/>
    </row>
    <row r="1592" spans="51:51">
      <c r="AY1592" s="17"/>
    </row>
    <row r="1593" spans="51:51">
      <c r="AY1593" s="17"/>
    </row>
    <row r="1594" spans="51:51">
      <c r="AY1594" s="17"/>
    </row>
    <row r="1595" spans="51:51">
      <c r="AY1595" s="17"/>
    </row>
    <row r="1596" spans="51:51">
      <c r="AY1596" s="17"/>
    </row>
    <row r="1597" spans="51:51">
      <c r="AY1597" s="17"/>
    </row>
    <row r="1598" spans="51:51">
      <c r="AY1598" s="17"/>
    </row>
    <row r="1599" spans="51:51">
      <c r="AY1599" s="17"/>
    </row>
    <row r="1600" spans="51:51">
      <c r="AY1600" s="17"/>
    </row>
    <row r="1601" spans="51:51">
      <c r="AY1601" s="17"/>
    </row>
    <row r="1602" spans="51:51">
      <c r="AY1602" s="17"/>
    </row>
    <row r="1603" spans="51:51">
      <c r="AY1603" s="17"/>
    </row>
    <row r="1604" spans="51:51">
      <c r="AY1604" s="17"/>
    </row>
    <row r="1605" spans="51:51">
      <c r="AY1605" s="17"/>
    </row>
    <row r="1606" spans="51:51">
      <c r="AY1606" s="17"/>
    </row>
    <row r="1607" spans="51:51">
      <c r="AY1607" s="17"/>
    </row>
    <row r="1608" spans="51:51">
      <c r="AY1608" s="17"/>
    </row>
    <row r="1609" spans="51:51">
      <c r="AY1609" s="17"/>
    </row>
    <row r="1610" spans="51:51">
      <c r="AY1610" s="17"/>
    </row>
    <row r="1611" spans="51:51">
      <c r="AY1611" s="17"/>
    </row>
    <row r="1612" spans="51:51">
      <c r="AY1612" s="17"/>
    </row>
    <row r="1613" spans="51:51">
      <c r="AY1613" s="17"/>
    </row>
    <row r="1614" spans="51:51">
      <c r="AY1614" s="17"/>
    </row>
    <row r="1615" spans="51:51">
      <c r="AY1615" s="17"/>
    </row>
    <row r="1616" spans="51:51">
      <c r="AY1616" s="17"/>
    </row>
    <row r="1617" spans="51:51">
      <c r="AY1617" s="17"/>
    </row>
    <row r="1618" spans="51:51">
      <c r="AY1618" s="17"/>
    </row>
    <row r="1619" spans="51:51">
      <c r="AY1619" s="17"/>
    </row>
    <row r="1620" spans="51:51">
      <c r="AY1620" s="17"/>
    </row>
    <row r="1621" spans="51:51">
      <c r="AY1621" s="17"/>
    </row>
    <row r="1622" spans="51:51">
      <c r="AY1622" s="17"/>
    </row>
    <row r="1623" spans="51:51">
      <c r="AY1623" s="17"/>
    </row>
    <row r="1624" spans="51:51">
      <c r="AY1624" s="17"/>
    </row>
    <row r="1625" spans="51:51">
      <c r="AY1625" s="17"/>
    </row>
    <row r="1626" spans="51:51">
      <c r="AY1626" s="17"/>
    </row>
    <row r="1627" spans="51:51">
      <c r="AY1627" s="17"/>
    </row>
    <row r="1628" spans="51:51">
      <c r="AY1628" s="17"/>
    </row>
    <row r="1629" spans="51:51">
      <c r="AY1629" s="17"/>
    </row>
    <row r="1630" spans="51:51">
      <c r="AY1630" s="17"/>
    </row>
    <row r="1631" spans="51:51">
      <c r="AY1631" s="17"/>
    </row>
    <row r="1632" spans="51:51">
      <c r="AY1632" s="17"/>
    </row>
    <row r="1633" spans="51:51">
      <c r="AY1633" s="17"/>
    </row>
    <row r="1634" spans="51:51">
      <c r="AY1634" s="17"/>
    </row>
    <row r="1635" spans="51:51">
      <c r="AY1635" s="17"/>
    </row>
    <row r="1636" spans="51:51">
      <c r="AY1636" s="17"/>
    </row>
    <row r="1637" spans="51:51">
      <c r="AY1637" s="17"/>
    </row>
    <row r="1638" spans="51:51">
      <c r="AY1638" s="17"/>
    </row>
    <row r="1639" spans="51:51">
      <c r="AY1639" s="17"/>
    </row>
    <row r="1640" spans="51:51">
      <c r="AY1640" s="17"/>
    </row>
    <row r="1641" spans="51:51">
      <c r="AY1641" s="17"/>
    </row>
    <row r="1642" spans="51:51">
      <c r="AY1642" s="17"/>
    </row>
    <row r="1643" spans="51:51">
      <c r="AY1643" s="17"/>
    </row>
    <row r="1644" spans="51:51">
      <c r="AY1644" s="17"/>
    </row>
    <row r="1645" spans="51:51">
      <c r="AY1645" s="17"/>
    </row>
    <row r="1646" spans="51:51">
      <c r="AY1646" s="17"/>
    </row>
    <row r="1647" spans="51:51">
      <c r="AY1647" s="17"/>
    </row>
    <row r="1648" spans="51:51">
      <c r="AY1648" s="17"/>
    </row>
    <row r="1649" spans="51:51">
      <c r="AY1649" s="17"/>
    </row>
    <row r="1650" spans="51:51">
      <c r="AY1650" s="17"/>
    </row>
    <row r="1651" spans="51:51">
      <c r="AY1651" s="17"/>
    </row>
    <row r="1652" spans="51:51">
      <c r="AY1652" s="17"/>
    </row>
    <row r="1653" spans="51:51">
      <c r="AY1653" s="17"/>
    </row>
    <row r="1654" spans="51:51">
      <c r="AY1654" s="17"/>
    </row>
    <row r="1655" spans="51:51">
      <c r="AY1655" s="17"/>
    </row>
    <row r="1656" spans="51:51">
      <c r="AY1656" s="17"/>
    </row>
    <row r="1657" spans="51:51">
      <c r="AY1657" s="17"/>
    </row>
    <row r="1658" spans="51:51">
      <c r="AY1658" s="17"/>
    </row>
    <row r="1659" spans="51:51">
      <c r="AY1659" s="17"/>
    </row>
    <row r="1660" spans="51:51">
      <c r="AY1660" s="17"/>
    </row>
    <row r="1661" spans="51:51">
      <c r="AY1661" s="17"/>
    </row>
    <row r="1662" spans="51:51">
      <c r="AY1662" s="17"/>
    </row>
    <row r="1663" spans="51:51">
      <c r="AY1663" s="17"/>
    </row>
    <row r="1664" spans="51:51">
      <c r="AY1664" s="17"/>
    </row>
    <row r="1665" spans="51:51">
      <c r="AY1665" s="17"/>
    </row>
    <row r="1666" spans="51:51">
      <c r="AY1666" s="17"/>
    </row>
    <row r="1667" spans="51:51">
      <c r="AY1667" s="17"/>
    </row>
    <row r="1668" spans="51:51">
      <c r="AY1668" s="17"/>
    </row>
    <row r="1669" spans="51:51">
      <c r="AY1669" s="17"/>
    </row>
    <row r="1670" spans="51:51">
      <c r="AY1670" s="17"/>
    </row>
    <row r="1671" spans="51:51">
      <c r="AY1671" s="17"/>
    </row>
    <row r="1672" spans="51:51">
      <c r="AY1672" s="17"/>
    </row>
    <row r="1673" spans="51:51">
      <c r="AY1673" s="17"/>
    </row>
    <row r="1674" spans="51:51">
      <c r="AY1674" s="17"/>
    </row>
    <row r="1675" spans="51:51">
      <c r="AY1675" s="17"/>
    </row>
    <row r="1676" spans="51:51">
      <c r="AY1676" s="17"/>
    </row>
    <row r="1677" spans="51:51">
      <c r="AY1677" s="17"/>
    </row>
    <row r="1678" spans="51:51">
      <c r="AY1678" s="17"/>
    </row>
    <row r="1679" spans="51:51">
      <c r="AY1679" s="17"/>
    </row>
    <row r="1680" spans="51:51">
      <c r="AY1680" s="17"/>
    </row>
    <row r="1681" spans="51:51">
      <c r="AY1681" s="17"/>
    </row>
    <row r="1682" spans="51:51">
      <c r="AY1682" s="17"/>
    </row>
    <row r="1683" spans="51:51">
      <c r="AY1683" s="17"/>
    </row>
    <row r="1684" spans="51:51">
      <c r="AY1684" s="17"/>
    </row>
    <row r="1685" spans="51:51">
      <c r="AY1685" s="17"/>
    </row>
    <row r="1686" spans="51:51">
      <c r="AY1686" s="17"/>
    </row>
    <row r="1687" spans="51:51">
      <c r="AY1687" s="17"/>
    </row>
    <row r="1688" spans="51:51">
      <c r="AY1688" s="17"/>
    </row>
    <row r="1689" spans="51:51">
      <c r="AY1689" s="17"/>
    </row>
    <row r="1690" spans="51:51">
      <c r="AY1690" s="17"/>
    </row>
    <row r="1691" spans="51:51">
      <c r="AY1691" s="17"/>
    </row>
    <row r="1692" spans="51:51">
      <c r="AY1692" s="17"/>
    </row>
    <row r="1693" spans="51:51">
      <c r="AY1693" s="17"/>
    </row>
    <row r="1694" spans="51:51">
      <c r="AY1694" s="17"/>
    </row>
    <row r="1695" spans="51:51">
      <c r="AY1695" s="17"/>
    </row>
    <row r="1696" spans="51:51">
      <c r="AY1696" s="17"/>
    </row>
    <row r="1697" spans="51:51">
      <c r="AY1697" s="17"/>
    </row>
    <row r="1698" spans="51:51">
      <c r="AY1698" s="17"/>
    </row>
    <row r="1699" spans="51:51">
      <c r="AY1699" s="17"/>
    </row>
    <row r="1700" spans="51:51">
      <c r="AY1700" s="17"/>
    </row>
    <row r="1701" spans="51:51">
      <c r="AY1701" s="17"/>
    </row>
    <row r="1702" spans="51:51">
      <c r="AY1702" s="17"/>
    </row>
    <row r="1703" spans="51:51">
      <c r="AY1703" s="17"/>
    </row>
    <row r="1704" spans="51:51">
      <c r="AY1704" s="17"/>
    </row>
    <row r="1705" spans="51:51">
      <c r="AY1705" s="17"/>
    </row>
    <row r="1706" spans="51:51">
      <c r="AY1706" s="17"/>
    </row>
    <row r="1707" spans="51:51">
      <c r="AY1707" s="17"/>
    </row>
    <row r="1708" spans="51:51">
      <c r="AY1708" s="17"/>
    </row>
    <row r="1709" spans="51:51">
      <c r="AY1709" s="17"/>
    </row>
    <row r="1710" spans="51:51">
      <c r="AY1710" s="17"/>
    </row>
    <row r="1711" spans="51:51">
      <c r="AY1711" s="17"/>
    </row>
    <row r="1712" spans="51:51">
      <c r="AY1712" s="17"/>
    </row>
    <row r="1713" spans="51:51">
      <c r="AY1713" s="17"/>
    </row>
    <row r="1714" spans="51:51">
      <c r="AY1714" s="17"/>
    </row>
    <row r="1715" spans="51:51">
      <c r="AY1715" s="17"/>
    </row>
    <row r="1716" spans="51:51">
      <c r="AY1716" s="17"/>
    </row>
    <row r="1717" spans="51:51">
      <c r="AY1717" s="17"/>
    </row>
    <row r="1718" spans="51:51">
      <c r="AY1718" s="17"/>
    </row>
    <row r="1719" spans="51:51">
      <c r="AY1719" s="17"/>
    </row>
    <row r="1720" spans="51:51">
      <c r="AY1720" s="17"/>
    </row>
    <row r="1721" spans="51:51">
      <c r="AY1721" s="17"/>
    </row>
    <row r="1722" spans="51:51">
      <c r="AY1722" s="17"/>
    </row>
    <row r="1723" spans="51:51">
      <c r="AY1723" s="17"/>
    </row>
    <row r="1724" spans="51:51">
      <c r="AY1724" s="17"/>
    </row>
    <row r="1725" spans="51:51">
      <c r="AY1725" s="17"/>
    </row>
    <row r="1726" spans="51:51">
      <c r="AY1726" s="17"/>
    </row>
    <row r="1727" spans="51:51">
      <c r="AY1727" s="17"/>
    </row>
    <row r="1728" spans="51:51">
      <c r="AY1728" s="17"/>
    </row>
    <row r="1729" spans="51:51">
      <c r="AY1729" s="17"/>
    </row>
    <row r="1730" spans="51:51">
      <c r="AY1730" s="17"/>
    </row>
    <row r="1731" spans="51:51">
      <c r="AY1731" s="17"/>
    </row>
    <row r="1732" spans="51:51">
      <c r="AY1732" s="17"/>
    </row>
    <row r="1733" spans="51:51">
      <c r="AY1733" s="17"/>
    </row>
    <row r="1734" spans="51:51">
      <c r="AY1734" s="17"/>
    </row>
    <row r="1735" spans="51:51">
      <c r="AY1735" s="17"/>
    </row>
    <row r="1736" spans="51:51">
      <c r="AY1736" s="17"/>
    </row>
    <row r="1737" spans="51:51">
      <c r="AY1737" s="17"/>
    </row>
    <row r="1738" spans="51:51">
      <c r="AY1738" s="17"/>
    </row>
    <row r="1739" spans="51:51">
      <c r="AY1739" s="17"/>
    </row>
    <row r="1740" spans="51:51">
      <c r="AY1740" s="17"/>
    </row>
    <row r="1741" spans="51:51">
      <c r="AY1741" s="17"/>
    </row>
    <row r="1742" spans="51:51">
      <c r="AY1742" s="17"/>
    </row>
    <row r="1743" spans="51:51">
      <c r="AY1743" s="17"/>
    </row>
    <row r="1744" spans="51:51">
      <c r="AY1744" s="17"/>
    </row>
    <row r="1745" spans="51:51">
      <c r="AY1745" s="17"/>
    </row>
    <row r="1746" spans="51:51">
      <c r="AY1746" s="17"/>
    </row>
    <row r="1747" spans="51:51">
      <c r="AY1747" s="17"/>
    </row>
    <row r="1748" spans="51:51">
      <c r="AY1748" s="17"/>
    </row>
    <row r="1749" spans="51:51">
      <c r="AY1749" s="17"/>
    </row>
    <row r="1750" spans="51:51">
      <c r="AY1750" s="17"/>
    </row>
    <row r="1751" spans="51:51">
      <c r="AY1751" s="17"/>
    </row>
    <row r="1752" spans="51:51">
      <c r="AY1752" s="17"/>
    </row>
    <row r="1753" spans="51:51">
      <c r="AY1753" s="17"/>
    </row>
    <row r="1754" spans="51:51">
      <c r="AY1754" s="17"/>
    </row>
    <row r="1755" spans="51:51">
      <c r="AY1755" s="17"/>
    </row>
    <row r="1756" spans="51:51">
      <c r="AY1756" s="17"/>
    </row>
    <row r="1757" spans="51:51">
      <c r="AY1757" s="17"/>
    </row>
    <row r="1758" spans="51:51">
      <c r="AY1758" s="17"/>
    </row>
    <row r="1759" spans="51:51">
      <c r="AY1759" s="17"/>
    </row>
    <row r="1760" spans="51:51">
      <c r="AY1760" s="17"/>
    </row>
    <row r="1761" spans="51:51">
      <c r="AY1761" s="17"/>
    </row>
    <row r="1762" spans="51:51">
      <c r="AY1762" s="17"/>
    </row>
    <row r="1763" spans="51:51">
      <c r="AY1763" s="17"/>
    </row>
    <row r="1764" spans="51:51">
      <c r="AY1764" s="17"/>
    </row>
    <row r="1765" spans="51:51">
      <c r="AY1765" s="17"/>
    </row>
    <row r="1766" spans="51:51">
      <c r="AY1766" s="17"/>
    </row>
    <row r="1767" spans="51:51">
      <c r="AY1767" s="17"/>
    </row>
    <row r="1768" spans="51:51">
      <c r="AY1768" s="17"/>
    </row>
    <row r="1769" spans="51:51">
      <c r="AY1769" s="17"/>
    </row>
    <row r="1770" spans="51:51">
      <c r="AY1770" s="17"/>
    </row>
    <row r="1771" spans="51:51">
      <c r="AY1771" s="17"/>
    </row>
    <row r="1772" spans="51:51">
      <c r="AY1772" s="17"/>
    </row>
    <row r="1773" spans="51:51">
      <c r="AY1773" s="17"/>
    </row>
    <row r="1774" spans="51:51">
      <c r="AY1774" s="17"/>
    </row>
    <row r="1775" spans="51:51">
      <c r="AY1775" s="17"/>
    </row>
    <row r="1776" spans="51:51">
      <c r="AY1776" s="17"/>
    </row>
    <row r="1777" spans="51:51">
      <c r="AY1777" s="17"/>
    </row>
    <row r="1778" spans="51:51">
      <c r="AY1778" s="17"/>
    </row>
    <row r="1779" spans="51:51">
      <c r="AY1779" s="17"/>
    </row>
    <row r="1780" spans="51:51">
      <c r="AY1780" s="17"/>
    </row>
    <row r="1781" spans="51:51">
      <c r="AY1781" s="17"/>
    </row>
    <row r="1782" spans="51:51">
      <c r="AY1782" s="17"/>
    </row>
    <row r="1783" spans="51:51">
      <c r="AY1783" s="17"/>
    </row>
    <row r="1784" spans="51:51">
      <c r="AY1784" s="17"/>
    </row>
    <row r="1785" spans="51:51">
      <c r="AY1785" s="17"/>
    </row>
    <row r="1786" spans="51:51">
      <c r="AY1786" s="17"/>
    </row>
    <row r="1787" spans="51:51">
      <c r="AY1787" s="17"/>
    </row>
    <row r="1788" spans="51:51">
      <c r="AY1788" s="17"/>
    </row>
    <row r="1789" spans="51:51">
      <c r="AY1789" s="17"/>
    </row>
    <row r="1790" spans="51:51">
      <c r="AY1790" s="17"/>
    </row>
    <row r="1791" spans="51:51">
      <c r="AY1791" s="17"/>
    </row>
    <row r="1792" spans="51:51">
      <c r="AY1792" s="17"/>
    </row>
    <row r="1793" spans="51:51">
      <c r="AY1793" s="17"/>
    </row>
    <row r="1794" spans="51:51">
      <c r="AY1794" s="17"/>
    </row>
    <row r="1795" spans="51:51">
      <c r="AY1795" s="17"/>
    </row>
    <row r="1796" spans="51:51">
      <c r="AY1796" s="17"/>
    </row>
    <row r="1797" spans="51:51">
      <c r="AY1797" s="17"/>
    </row>
    <row r="1798" spans="51:51">
      <c r="AY1798" s="17"/>
    </row>
    <row r="1799" spans="51:51">
      <c r="AY1799" s="17"/>
    </row>
    <row r="1800" spans="51:51">
      <c r="AY1800" s="17"/>
    </row>
    <row r="1801" spans="51:51">
      <c r="AY1801" s="17"/>
    </row>
    <row r="1802" spans="51:51">
      <c r="AY1802" s="17"/>
    </row>
    <row r="1803" spans="51:51">
      <c r="AY1803" s="17"/>
    </row>
    <row r="1804" spans="51:51">
      <c r="AY1804" s="17"/>
    </row>
    <row r="1805" spans="51:51">
      <c r="AY1805" s="17"/>
    </row>
    <row r="1806" spans="51:51">
      <c r="AY1806" s="17"/>
    </row>
    <row r="1807" spans="51:51">
      <c r="AY1807" s="17"/>
    </row>
    <row r="1808" spans="51:51">
      <c r="AY1808" s="17"/>
    </row>
    <row r="1809" spans="51:51">
      <c r="AY1809" s="17"/>
    </row>
    <row r="1810" spans="51:51">
      <c r="AY1810" s="17"/>
    </row>
    <row r="1811" spans="51:51">
      <c r="AY1811" s="17"/>
    </row>
    <row r="1812" spans="51:51">
      <c r="AY1812" s="17"/>
    </row>
    <row r="1813" spans="51:51">
      <c r="AY1813" s="17"/>
    </row>
    <row r="1814" spans="51:51">
      <c r="AY1814" s="17"/>
    </row>
    <row r="1815" spans="51:51">
      <c r="AY1815" s="17"/>
    </row>
    <row r="1816" spans="51:51">
      <c r="AY1816" s="17"/>
    </row>
    <row r="1817" spans="51:51">
      <c r="AY1817" s="17"/>
    </row>
    <row r="1818" spans="51:51">
      <c r="AY1818" s="17"/>
    </row>
    <row r="1819" spans="51:51">
      <c r="AY1819" s="17"/>
    </row>
    <row r="1820" spans="51:51">
      <c r="AY1820" s="17"/>
    </row>
    <row r="1821" spans="51:51">
      <c r="AY1821" s="17"/>
    </row>
    <row r="1822" spans="51:51">
      <c r="AY1822" s="17"/>
    </row>
    <row r="1823" spans="51:51">
      <c r="AY1823" s="17"/>
    </row>
    <row r="1824" spans="51:51">
      <c r="AY1824" s="17"/>
    </row>
    <row r="1825" spans="51:51">
      <c r="AY1825" s="17"/>
    </row>
    <row r="1826" spans="51:51">
      <c r="AY1826" s="17"/>
    </row>
    <row r="1827" spans="51:51">
      <c r="AY1827" s="17"/>
    </row>
    <row r="1828" spans="51:51">
      <c r="AY1828" s="17"/>
    </row>
    <row r="1829" spans="51:51">
      <c r="AY1829" s="17"/>
    </row>
    <row r="1830" spans="51:51">
      <c r="AY1830" s="17"/>
    </row>
    <row r="1831" spans="51:51">
      <c r="AY1831" s="17"/>
    </row>
    <row r="1832" spans="51:51">
      <c r="AY1832" s="17"/>
    </row>
    <row r="1833" spans="51:51">
      <c r="AY1833" s="17"/>
    </row>
    <row r="1834" spans="51:51">
      <c r="AY1834" s="17"/>
    </row>
    <row r="1835" spans="51:51">
      <c r="AY1835" s="17"/>
    </row>
    <row r="1836" spans="51:51">
      <c r="AY1836" s="17"/>
    </row>
    <row r="1837" spans="51:51">
      <c r="AY1837" s="17"/>
    </row>
    <row r="1838" spans="51:51">
      <c r="AY1838" s="17"/>
    </row>
    <row r="1839" spans="51:51">
      <c r="AY1839" s="17"/>
    </row>
    <row r="1840" spans="51:51">
      <c r="AY1840" s="17"/>
    </row>
    <row r="1841" spans="51:51">
      <c r="AY1841" s="17"/>
    </row>
    <row r="1842" spans="51:51">
      <c r="AY1842" s="17"/>
    </row>
    <row r="1843" spans="51:51">
      <c r="AY1843" s="17"/>
    </row>
    <row r="1844" spans="51:51">
      <c r="AY1844" s="17"/>
    </row>
    <row r="1845" spans="51:51">
      <c r="AY1845" s="17"/>
    </row>
    <row r="1846" spans="51:51">
      <c r="AY1846" s="17"/>
    </row>
    <row r="1847" spans="51:51">
      <c r="AY1847" s="17"/>
    </row>
    <row r="1848" spans="51:51">
      <c r="AY1848" s="17"/>
    </row>
    <row r="1849" spans="51:51">
      <c r="AY1849" s="17"/>
    </row>
    <row r="1850" spans="51:51">
      <c r="AY1850" s="17"/>
    </row>
    <row r="1851" spans="51:51">
      <c r="AY1851" s="17"/>
    </row>
    <row r="1852" spans="51:51">
      <c r="AY1852" s="17"/>
    </row>
    <row r="1853" spans="51:51">
      <c r="AY1853" s="17"/>
    </row>
    <row r="1854" spans="51:51">
      <c r="AY1854" s="17"/>
    </row>
    <row r="1855" spans="51:51">
      <c r="AY1855" s="17"/>
    </row>
    <row r="1856" spans="51:51">
      <c r="AY1856" s="17"/>
    </row>
    <row r="1857" spans="51:51">
      <c r="AY1857" s="17"/>
    </row>
    <row r="1858" spans="51:51">
      <c r="AY1858" s="17"/>
    </row>
    <row r="1859" spans="51:51">
      <c r="AY1859" s="17"/>
    </row>
    <row r="1860" spans="51:51">
      <c r="AY1860" s="17"/>
    </row>
    <row r="1861" spans="51:51">
      <c r="AY1861" s="17"/>
    </row>
    <row r="1862" spans="51:51">
      <c r="AY1862" s="17"/>
    </row>
    <row r="1863" spans="51:51">
      <c r="AY1863" s="17"/>
    </row>
    <row r="1864" spans="51:51">
      <c r="AY1864" s="17"/>
    </row>
    <row r="1865" spans="51:51">
      <c r="AY1865" s="17"/>
    </row>
    <row r="1866" spans="51:51">
      <c r="AY1866" s="17"/>
    </row>
    <row r="1867" spans="51:51">
      <c r="AY1867" s="17"/>
    </row>
    <row r="1868" spans="51:51">
      <c r="AY1868" s="17"/>
    </row>
    <row r="1869" spans="51:51">
      <c r="AY1869" s="17"/>
    </row>
    <row r="1870" spans="51:51">
      <c r="AY1870" s="17"/>
    </row>
    <row r="1871" spans="51:51">
      <c r="AY1871" s="17"/>
    </row>
    <row r="1872" spans="51:51">
      <c r="AY1872" s="17"/>
    </row>
    <row r="1873" spans="51:51">
      <c r="AY1873" s="17"/>
    </row>
    <row r="1874" spans="51:51">
      <c r="AY1874" s="17"/>
    </row>
    <row r="1875" spans="51:51">
      <c r="AY1875" s="17"/>
    </row>
    <row r="1876" spans="51:51">
      <c r="AY1876" s="17"/>
    </row>
    <row r="1877" spans="51:51">
      <c r="AY1877" s="17"/>
    </row>
    <row r="1878" spans="51:51">
      <c r="AY1878" s="17"/>
    </row>
    <row r="1879" spans="51:51">
      <c r="AY1879" s="17"/>
    </row>
    <row r="1880" spans="51:51">
      <c r="AY1880" s="17"/>
    </row>
    <row r="1881" spans="51:51">
      <c r="AY1881" s="17"/>
    </row>
    <row r="1882" spans="51:51">
      <c r="AY1882" s="17"/>
    </row>
    <row r="1883" spans="51:51">
      <c r="AY1883" s="17"/>
    </row>
    <row r="1884" spans="51:51">
      <c r="AY1884" s="17"/>
    </row>
    <row r="1885" spans="51:51">
      <c r="AY1885" s="17"/>
    </row>
    <row r="1886" spans="51:51">
      <c r="AY1886" s="17"/>
    </row>
    <row r="1887" spans="51:51">
      <c r="AY1887" s="17"/>
    </row>
    <row r="1888" spans="51:51">
      <c r="AY1888" s="17"/>
    </row>
    <row r="1889" spans="51:51">
      <c r="AY1889" s="17"/>
    </row>
    <row r="1890" spans="51:51">
      <c r="AY1890" s="17"/>
    </row>
    <row r="1891" spans="51:51">
      <c r="AY1891" s="17"/>
    </row>
    <row r="1892" spans="51:51">
      <c r="AY1892" s="17"/>
    </row>
    <row r="1893" spans="51:51">
      <c r="AY1893" s="17"/>
    </row>
    <row r="1894" spans="51:51">
      <c r="AY1894" s="17"/>
    </row>
    <row r="1895" spans="51:51">
      <c r="AY1895" s="17"/>
    </row>
    <row r="1896" spans="51:51">
      <c r="AY1896" s="17"/>
    </row>
    <row r="1897" spans="51:51">
      <c r="AY1897" s="17"/>
    </row>
    <row r="1898" spans="51:51">
      <c r="AY1898" s="17"/>
    </row>
    <row r="1899" spans="51:51">
      <c r="AY1899" s="17"/>
    </row>
    <row r="1900" spans="51:51">
      <c r="AY1900" s="17"/>
    </row>
    <row r="1901" spans="51:51">
      <c r="AY1901" s="17"/>
    </row>
    <row r="1902" spans="51:51">
      <c r="AY1902" s="17"/>
    </row>
    <row r="1903" spans="51:51">
      <c r="AY1903" s="17"/>
    </row>
    <row r="1904" spans="51:51">
      <c r="AY1904" s="17"/>
    </row>
    <row r="1905" spans="51:51">
      <c r="AY1905" s="17"/>
    </row>
    <row r="1906" spans="51:51">
      <c r="AY1906" s="17"/>
    </row>
    <row r="1907" spans="51:51">
      <c r="AY1907" s="17"/>
    </row>
    <row r="1908" spans="51:51">
      <c r="AY1908" s="17"/>
    </row>
    <row r="1909" spans="51:51">
      <c r="AY1909" s="17"/>
    </row>
    <row r="1910" spans="51:51">
      <c r="AY1910" s="17"/>
    </row>
    <row r="1911" spans="51:51">
      <c r="AY1911" s="17"/>
    </row>
    <row r="1912" spans="51:51">
      <c r="AY1912" s="17"/>
    </row>
    <row r="1913" spans="51:51">
      <c r="AY1913" s="17"/>
    </row>
    <row r="1914" spans="51:51">
      <c r="AY1914" s="17"/>
    </row>
    <row r="1915" spans="51:51">
      <c r="AY1915" s="17"/>
    </row>
    <row r="1916" spans="51:51">
      <c r="AY1916" s="17"/>
    </row>
    <row r="1917" spans="51:51">
      <c r="AY1917" s="17"/>
    </row>
    <row r="1918" spans="51:51">
      <c r="AY1918" s="17"/>
    </row>
    <row r="1919" spans="51:51">
      <c r="AY1919" s="17"/>
    </row>
    <row r="1920" spans="51:51">
      <c r="AY1920" s="17"/>
    </row>
    <row r="1921" spans="51:51">
      <c r="AY1921" s="17"/>
    </row>
    <row r="1922" spans="51:51">
      <c r="AY1922" s="17"/>
    </row>
    <row r="1923" spans="51:51">
      <c r="AY1923" s="17"/>
    </row>
    <row r="1924" spans="51:51">
      <c r="AY1924" s="17"/>
    </row>
    <row r="1925" spans="51:51">
      <c r="AY1925" s="17"/>
    </row>
    <row r="1926" spans="51:51">
      <c r="AY1926" s="17"/>
    </row>
    <row r="1927" spans="51:51">
      <c r="AY1927" s="17"/>
    </row>
    <row r="1928" spans="51:51">
      <c r="AY1928" s="17"/>
    </row>
    <row r="1929" spans="51:51">
      <c r="AY1929" s="17"/>
    </row>
    <row r="1930" spans="51:51">
      <c r="AY1930" s="17"/>
    </row>
    <row r="1931" spans="51:51">
      <c r="AY1931" s="17"/>
    </row>
    <row r="1932" spans="51:51">
      <c r="AY1932" s="17"/>
    </row>
    <row r="1933" spans="51:51">
      <c r="AY1933" s="17"/>
    </row>
    <row r="1934" spans="51:51">
      <c r="AY1934" s="17"/>
    </row>
    <row r="1935" spans="51:51">
      <c r="AY1935" s="17"/>
    </row>
    <row r="1936" spans="51:51">
      <c r="AY1936" s="17"/>
    </row>
    <row r="1937" spans="51:51">
      <c r="AY1937" s="17"/>
    </row>
    <row r="1938" spans="51:51">
      <c r="AY1938" s="17"/>
    </row>
    <row r="1939" spans="51:51">
      <c r="AY1939" s="17"/>
    </row>
    <row r="1940" spans="51:51">
      <c r="AY1940" s="17"/>
    </row>
    <row r="1941" spans="51:51">
      <c r="AY1941" s="17"/>
    </row>
    <row r="1942" spans="51:51">
      <c r="AY1942" s="17"/>
    </row>
    <row r="1943" spans="51:51">
      <c r="AY1943" s="17"/>
    </row>
    <row r="1944" spans="51:51">
      <c r="AY1944" s="17"/>
    </row>
    <row r="1945" spans="51:51">
      <c r="AY1945" s="17"/>
    </row>
    <row r="1946" spans="51:51">
      <c r="AY1946" s="17"/>
    </row>
    <row r="1947" spans="51:51">
      <c r="AY1947" s="17"/>
    </row>
    <row r="1948" spans="51:51">
      <c r="AY1948" s="17"/>
    </row>
    <row r="1949" spans="51:51">
      <c r="AY1949" s="17"/>
    </row>
    <row r="1950" spans="51:51">
      <c r="AY1950" s="17"/>
    </row>
    <row r="1951" spans="51:51">
      <c r="AY1951" s="17"/>
    </row>
    <row r="1952" spans="51:51">
      <c r="AY1952" s="17"/>
    </row>
    <row r="1953" spans="51:51">
      <c r="AY1953" s="17"/>
    </row>
    <row r="1954" spans="51:51">
      <c r="AY1954" s="17"/>
    </row>
    <row r="1955" spans="51:51">
      <c r="AY1955" s="17"/>
    </row>
    <row r="1956" spans="51:51">
      <c r="AY1956" s="17"/>
    </row>
    <row r="1957" spans="51:51">
      <c r="AY1957" s="17"/>
    </row>
    <row r="1958" spans="51:51">
      <c r="AY1958" s="17"/>
    </row>
    <row r="1959" spans="51:51">
      <c r="AY1959" s="17"/>
    </row>
    <row r="1960" spans="51:51">
      <c r="AY1960" s="17"/>
    </row>
    <row r="1961" spans="51:51">
      <c r="AY1961" s="17"/>
    </row>
    <row r="1962" spans="51:51">
      <c r="AY1962" s="17"/>
    </row>
    <row r="1963" spans="51:51">
      <c r="AY1963" s="17"/>
    </row>
    <row r="1964" spans="51:51">
      <c r="AY1964" s="17"/>
    </row>
    <row r="1965" spans="51:51">
      <c r="AY1965" s="17"/>
    </row>
    <row r="1966" spans="51:51">
      <c r="AY1966" s="17"/>
    </row>
    <row r="1967" spans="51:51">
      <c r="AY1967" s="17"/>
    </row>
    <row r="1968" spans="51:51">
      <c r="AY1968" s="17"/>
    </row>
    <row r="1969" spans="51:51">
      <c r="AY1969" s="17"/>
    </row>
    <row r="1970" spans="51:51">
      <c r="AY1970" s="17"/>
    </row>
    <row r="1971" spans="51:51">
      <c r="AY1971" s="17"/>
    </row>
    <row r="1972" spans="51:51">
      <c r="AY1972" s="17"/>
    </row>
    <row r="1973" spans="51:51">
      <c r="AY1973" s="17"/>
    </row>
    <row r="1974" spans="51:51">
      <c r="AY1974" s="17"/>
    </row>
    <row r="1975" spans="51:51">
      <c r="AY1975" s="17"/>
    </row>
    <row r="1976" spans="51:51">
      <c r="AY1976" s="17"/>
    </row>
    <row r="1977" spans="51:51">
      <c r="AY1977" s="17"/>
    </row>
    <row r="1978" spans="51:51">
      <c r="AY1978" s="17"/>
    </row>
    <row r="1979" spans="51:51">
      <c r="AY1979" s="17"/>
    </row>
    <row r="1980" spans="51:51">
      <c r="AY1980" s="17"/>
    </row>
    <row r="1981" spans="51:51">
      <c r="AY1981" s="17"/>
    </row>
    <row r="1982" spans="51:51">
      <c r="AY1982" s="17"/>
    </row>
    <row r="1983" spans="51:51">
      <c r="AY1983" s="17"/>
    </row>
    <row r="1984" spans="51:51">
      <c r="AY1984" s="17"/>
    </row>
    <row r="1985" spans="51:51">
      <c r="AY1985" s="17"/>
    </row>
    <row r="1986" spans="51:51">
      <c r="AY1986" s="17"/>
    </row>
    <row r="1987" spans="51:51">
      <c r="AY1987" s="17"/>
    </row>
    <row r="1988" spans="51:51">
      <c r="AY1988" s="17"/>
    </row>
    <row r="1989" spans="51:51">
      <c r="AY1989" s="17"/>
    </row>
    <row r="1990" spans="51:51">
      <c r="AY1990" s="17"/>
    </row>
    <row r="1991" spans="51:51">
      <c r="AY1991" s="17"/>
    </row>
    <row r="1992" spans="51:51">
      <c r="AY1992" s="17"/>
    </row>
    <row r="1993" spans="51:51">
      <c r="AY1993" s="17"/>
    </row>
    <row r="1994" spans="51:51">
      <c r="AY1994" s="17"/>
    </row>
    <row r="1995" spans="51:51">
      <c r="AY1995" s="17"/>
    </row>
    <row r="1996" spans="51:51">
      <c r="AY1996" s="17"/>
    </row>
    <row r="1997" spans="51:51">
      <c r="AY1997" s="17"/>
    </row>
    <row r="1998" spans="51:51">
      <c r="AY1998" s="17"/>
    </row>
    <row r="1999" spans="51:51">
      <c r="AY1999" s="17"/>
    </row>
    <row r="2000" spans="51:51">
      <c r="AY2000" s="17"/>
    </row>
    <row r="2001" spans="51:51">
      <c r="AY2001" s="17"/>
    </row>
    <row r="2002" spans="51:51">
      <c r="AY2002" s="17"/>
    </row>
    <row r="2003" spans="51:51">
      <c r="AY2003" s="17"/>
    </row>
    <row r="2004" spans="51:51">
      <c r="AY2004" s="17"/>
    </row>
    <row r="2005" spans="51:51">
      <c r="AY2005" s="17"/>
    </row>
    <row r="2006" spans="51:51">
      <c r="AY2006" s="17"/>
    </row>
    <row r="2007" spans="51:51">
      <c r="AY2007" s="17"/>
    </row>
    <row r="2008" spans="51:51">
      <c r="AY2008" s="17"/>
    </row>
    <row r="2009" spans="51:51">
      <c r="AY2009" s="17"/>
    </row>
    <row r="2010" spans="51:51">
      <c r="AY2010" s="17"/>
    </row>
    <row r="2011" spans="51:51">
      <c r="AY2011" s="17"/>
    </row>
    <row r="2012" spans="51:51">
      <c r="AY2012" s="17"/>
    </row>
    <row r="2013" spans="51:51">
      <c r="AY2013" s="17"/>
    </row>
    <row r="2014" spans="51:51">
      <c r="AY2014" s="17"/>
    </row>
    <row r="2015" spans="51:51">
      <c r="AY2015" s="17"/>
    </row>
    <row r="2016" spans="51:51">
      <c r="AY2016" s="17"/>
    </row>
    <row r="2017" spans="51:51">
      <c r="AY2017" s="17"/>
    </row>
    <row r="2018" spans="51:51">
      <c r="AY2018" s="17"/>
    </row>
    <row r="2019" spans="51:51">
      <c r="AY2019" s="17"/>
    </row>
    <row r="2020" spans="51:51">
      <c r="AY2020" s="17"/>
    </row>
    <row r="2021" spans="51:51">
      <c r="AY2021" s="17"/>
    </row>
    <row r="2022" spans="51:51">
      <c r="AY2022" s="17"/>
    </row>
    <row r="2023" spans="51:51">
      <c r="AY2023" s="17"/>
    </row>
    <row r="2024" spans="51:51">
      <c r="AY2024" s="17"/>
    </row>
    <row r="2025" spans="51:51">
      <c r="AY2025" s="17"/>
    </row>
    <row r="2026" spans="51:51">
      <c r="AY2026" s="17"/>
    </row>
    <row r="2027" spans="51:51">
      <c r="AY2027" s="17"/>
    </row>
    <row r="2028" spans="51:51">
      <c r="AY2028" s="17"/>
    </row>
    <row r="2029" spans="51:51">
      <c r="AY2029" s="17"/>
    </row>
    <row r="2030" spans="51:51">
      <c r="AY2030" s="17"/>
    </row>
    <row r="2031" spans="51:51">
      <c r="AY2031" s="17"/>
    </row>
    <row r="2032" spans="51:51">
      <c r="AY2032" s="17"/>
    </row>
    <row r="2033" spans="51:51">
      <c r="AY2033" s="17"/>
    </row>
    <row r="2034" spans="51:51">
      <c r="AY2034" s="17"/>
    </row>
    <row r="2035" spans="51:51">
      <c r="AY2035" s="17"/>
    </row>
    <row r="2036" spans="51:51">
      <c r="AY2036" s="17"/>
    </row>
    <row r="2037" spans="51:51">
      <c r="AY2037" s="17"/>
    </row>
    <row r="2038" spans="51:51">
      <c r="AY2038" s="17"/>
    </row>
    <row r="2039" spans="51:51">
      <c r="AY2039" s="17"/>
    </row>
    <row r="2040" spans="51:51">
      <c r="AY2040" s="17"/>
    </row>
    <row r="2041" spans="51:51">
      <c r="AY2041" s="17"/>
    </row>
    <row r="2042" spans="51:51">
      <c r="AY2042" s="17"/>
    </row>
    <row r="2043" spans="51:51">
      <c r="AY2043" s="17"/>
    </row>
    <row r="2044" spans="51:51">
      <c r="AY2044" s="17"/>
    </row>
    <row r="2045" spans="51:51">
      <c r="AY2045" s="17"/>
    </row>
    <row r="2046" spans="51:51">
      <c r="AY2046" s="17"/>
    </row>
    <row r="2047" spans="51:51">
      <c r="AY2047" s="17"/>
    </row>
    <row r="2048" spans="51:51">
      <c r="AY2048" s="17"/>
    </row>
  </sheetData>
  <pageMargins left="0.7" right="0.7" top="0.75" bottom="0.75" header="0.3" footer="0.3"/>
  <pageSetup paperSize="9" orientation="portrait" verticalDpi="0" r:id="rId1"/>
  <ignoredErrors>
    <ignoredError sqref="F36 M41 M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Tamildept1</cp:lastModifiedBy>
  <dcterms:created xsi:type="dcterms:W3CDTF">2017-10-02T19:33:53Z</dcterms:created>
  <dcterms:modified xsi:type="dcterms:W3CDTF">2017-10-13T06:32:16Z</dcterms:modified>
</cp:coreProperties>
</file>