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10680" tabRatio="293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<sst xmlns="http://schemas.openxmlformats.org/spreadsheetml/2006/main" count="211" uniqueCount="98">
  <si>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</si>
  <si>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</si>
  <si>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</si>
  <si>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</si>
  <si>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</si>
  <si>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2015H01</t>
  </si>
  <si>
    <t xml:space="preserve">ASHA    B </t>
  </si>
  <si>
    <t>2015H02</t>
  </si>
  <si>
    <t xml:space="preserve">CHRISTIMARY    M </t>
  </si>
  <si>
    <t>2015H03</t>
  </si>
  <si>
    <t xml:space="preserve">DHANALAKSHMI   R </t>
  </si>
  <si>
    <t>2015H04</t>
  </si>
  <si>
    <t xml:space="preserve">GOWSALYA   P </t>
  </si>
  <si>
    <t>2015H05</t>
  </si>
  <si>
    <t xml:space="preserve">JEYA   LAKSHMI   R </t>
  </si>
  <si>
    <t>2015H06</t>
  </si>
  <si>
    <t>JONES   MARIA   CLADINE   P</t>
  </si>
  <si>
    <t>2015H07</t>
  </si>
  <si>
    <t xml:space="preserve">KIRUTHIKA   M </t>
  </si>
  <si>
    <t>2015H08</t>
  </si>
  <si>
    <t xml:space="preserve">MARIA   JAICY   RANI   S </t>
  </si>
  <si>
    <t>2015H09</t>
  </si>
  <si>
    <t xml:space="preserve">MOHANA   PRIYA   R </t>
  </si>
  <si>
    <t>2015H10</t>
  </si>
  <si>
    <t>MUTHU   PANDI   VENI   V</t>
  </si>
  <si>
    <t>2015H11</t>
  </si>
  <si>
    <t xml:space="preserve">NANDHINI   K   P </t>
  </si>
  <si>
    <t>2015H12</t>
  </si>
  <si>
    <t xml:space="preserve">NANDHINI   R </t>
  </si>
  <si>
    <t>2015H13</t>
  </si>
  <si>
    <t xml:space="preserve">NANDHINI   S </t>
  </si>
  <si>
    <t>2015H14</t>
  </si>
  <si>
    <t xml:space="preserve">NATHIYA   M </t>
  </si>
  <si>
    <t>2015H15</t>
  </si>
  <si>
    <t xml:space="preserve">NITHYA   S </t>
  </si>
  <si>
    <t>2015H16</t>
  </si>
  <si>
    <t xml:space="preserve">PANDEESWARI   M </t>
  </si>
  <si>
    <t>2015H17</t>
  </si>
  <si>
    <t xml:space="preserve">PANDEESWARI   S </t>
  </si>
  <si>
    <t>2015H18</t>
  </si>
  <si>
    <t xml:space="preserve">PARVATHI   P </t>
  </si>
  <si>
    <t>2015H19</t>
  </si>
  <si>
    <t xml:space="preserve">PETCHIYAMMAL   K </t>
  </si>
  <si>
    <t>2015H20</t>
  </si>
  <si>
    <t xml:space="preserve">POUN   SELVAM   A </t>
  </si>
  <si>
    <t>2015H21</t>
  </si>
  <si>
    <t xml:space="preserve">PRAMILA   B </t>
  </si>
  <si>
    <t>2015H22</t>
  </si>
  <si>
    <t xml:space="preserve">PRIYA   P </t>
  </si>
  <si>
    <t>2015H23</t>
  </si>
  <si>
    <t xml:space="preserve">PRIYA   R </t>
  </si>
  <si>
    <t>2015H24</t>
  </si>
  <si>
    <t xml:space="preserve">SAKTHI   PRIYA   B </t>
  </si>
  <si>
    <t>2015H25</t>
  </si>
  <si>
    <t xml:space="preserve">SAMUNDEESWARI   S </t>
  </si>
  <si>
    <t>2015H26</t>
  </si>
  <si>
    <t xml:space="preserve">SHAKTHI   AISHWARYA   LAKSHMI   P </t>
  </si>
  <si>
    <t>2015H27</t>
  </si>
  <si>
    <t xml:space="preserve">SHANMUHA   G   S </t>
  </si>
  <si>
    <t>2015H28</t>
  </si>
  <si>
    <t xml:space="preserve">SUBALAKSHMI   S </t>
  </si>
  <si>
    <t>2015H29</t>
  </si>
  <si>
    <t xml:space="preserve">THEIVA   E </t>
  </si>
  <si>
    <t>2015H30</t>
  </si>
  <si>
    <t xml:space="preserve">VANATHI   K </t>
  </si>
  <si>
    <t>2015H31</t>
  </si>
  <si>
    <t xml:space="preserve">VIDHYA   SRI   M </t>
  </si>
  <si>
    <t>2015H32</t>
  </si>
  <si>
    <t xml:space="preserve">VISALATCHI   S </t>
  </si>
  <si>
    <t>H5CC9</t>
  </si>
  <si>
    <t xml:space="preserve">H5CC10 </t>
  </si>
  <si>
    <t xml:space="preserve">H5CC11 </t>
  </si>
  <si>
    <t xml:space="preserve">H5ME1 </t>
  </si>
  <si>
    <t xml:space="preserve">CONTEMPORARY INDIA(FROM AD 1947 TO 2009) </t>
  </si>
  <si>
    <t xml:space="preserve">HISTORIOGRAPHY </t>
  </si>
  <si>
    <t xml:space="preserve">HISTORY OF TAMILNADU (AD 1565 - 1987 AD) </t>
  </si>
  <si>
    <t xml:space="preserve">HISTORY OF SCIENCE &amp; TECHNOLOGY </t>
  </si>
  <si>
    <t>SKILL BASED - III</t>
  </si>
  <si>
    <t>SKILL BASED - IV</t>
  </si>
  <si>
    <t>HUMAN RIGHTS</t>
  </si>
  <si>
    <t>T1</t>
  </si>
  <si>
    <t>T2</t>
  </si>
  <si>
    <t>RT</t>
  </si>
  <si>
    <t>TA</t>
  </si>
  <si>
    <t>C1</t>
  </si>
  <si>
    <t>C2</t>
  </si>
  <si>
    <t>TOT(25)</t>
  </si>
  <si>
    <t>TOT(50)</t>
  </si>
  <si>
    <t>TOT(100)</t>
  </si>
  <si>
    <t>AA</t>
  </si>
  <si>
    <t>LT</t>
  </si>
  <si>
    <t>Mrs. S. Jenitha</t>
  </si>
  <si>
    <t>Dr. M. Nageshwari</t>
  </si>
  <si>
    <t>Mrs. A.Gomathi</t>
  </si>
  <si>
    <t>Dr. J. Saral Evangeline &amp; Ms.S.Rajalakshmi</t>
  </si>
  <si>
    <t xml:space="preserve">Dr.M.Nageshwari </t>
  </si>
  <si>
    <t>Dr.G.Vennila</t>
  </si>
  <si>
    <t>Dr. B.Bala Parameswari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</si>
</sst>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6"/>
  <sheetViews>
    <sheetView tabSelected="1" workbookViewId="0" topLeftCell="A1">
      <pane xSplit="2" ySplit="4" topLeftCell="Q20" activePane="bottomRight" state="frozen"/>
      <selection pane="topRight" activeCell="C1" sqref="C1"/>
      <selection pane="bottomLeft" activeCell="A5" sqref="A5"/>
      <selection pane="bottomRight" activeCell="AI21" sqref="AI21"/>
    </sheetView>
  </sheetViews>
  <sheetFormatPr defaultColWidth="9.140625" defaultRowHeight="15"/>
  <cols>
    <col min="2" max="2" width="33.28125" style="0" bestFit="1" customWidth="1"/>
  </cols>
  <sheetData>
    <row r="1" spans="1:78" ht="15">
      <c r="A1" s="2"/>
      <c r="B1" s="3" t="s">
        <v>0</v>
      </c>
      <c r="C1" s="1" t="s">
        <v>69</v>
      </c>
      <c r="D1" s="1"/>
      <c r="E1" s="1"/>
      <c r="F1" s="1"/>
      <c r="G1" s="1"/>
      <c r="H1" s="1"/>
      <c r="I1" s="1"/>
      <c r="J1" s="1" t="s">
        <v>70</v>
      </c>
      <c r="K1" s="1"/>
      <c r="L1" s="1"/>
      <c r="M1" s="1"/>
      <c r="N1" s="1"/>
      <c r="O1" s="1"/>
      <c r="P1" s="1"/>
      <c r="Q1" s="1" t="s">
        <v>71</v>
      </c>
      <c r="R1" s="1"/>
      <c r="S1" s="1"/>
      <c r="T1" s="1"/>
      <c r="U1" s="1"/>
      <c r="V1" s="1"/>
      <c r="W1" s="1"/>
      <c r="X1" s="1" t="s">
        <v>72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3" t="s">
        <v>1</v>
      </c>
      <c r="C2" s="1" t="s">
        <v>73</v>
      </c>
      <c r="D2" s="1"/>
      <c r="E2" s="1"/>
      <c r="F2" s="1"/>
      <c r="G2" s="1"/>
      <c r="H2" s="1"/>
      <c r="I2" s="1"/>
      <c r="J2" s="1" t="s">
        <v>74</v>
      </c>
      <c r="K2" s="1"/>
      <c r="L2" s="1"/>
      <c r="M2" s="1"/>
      <c r="N2" s="1"/>
      <c r="O2" s="1"/>
      <c r="P2" s="1"/>
      <c r="Q2" s="1" t="s">
        <v>75</v>
      </c>
      <c r="R2" s="1"/>
      <c r="S2" s="1"/>
      <c r="T2" s="1"/>
      <c r="U2" s="1"/>
      <c r="V2" s="1"/>
      <c r="W2" s="1"/>
      <c r="X2" s="1" t="s">
        <v>76</v>
      </c>
      <c r="Y2" s="1"/>
      <c r="Z2" s="1"/>
      <c r="AA2" s="1"/>
      <c r="AB2" s="1"/>
      <c r="AC2" s="1"/>
      <c r="AD2" s="1"/>
      <c r="AE2" s="1" t="s">
        <v>77</v>
      </c>
      <c r="AF2" s="1"/>
      <c r="AG2" s="1"/>
      <c r="AH2" s="1" t="s">
        <v>78</v>
      </c>
      <c r="AI2" s="1"/>
      <c r="AJ2" s="1"/>
      <c r="AK2" s="1" t="s">
        <v>79</v>
      </c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 t="s">
        <v>94</v>
      </c>
      <c r="D3" s="1"/>
      <c r="E3" s="1"/>
      <c r="F3" s="1"/>
      <c r="G3" s="1"/>
      <c r="H3" s="1"/>
      <c r="I3" s="1"/>
      <c r="J3" s="1" t="s">
        <v>93</v>
      </c>
      <c r="K3" s="1"/>
      <c r="L3" s="1"/>
      <c r="M3" s="1"/>
      <c r="N3" s="1"/>
      <c r="O3" s="1"/>
      <c r="P3" s="1"/>
      <c r="Q3" s="1" t="s">
        <v>92</v>
      </c>
      <c r="R3" s="1"/>
      <c r="S3" s="1"/>
      <c r="T3" s="1"/>
      <c r="U3" s="1"/>
      <c r="V3" s="1"/>
      <c r="W3" s="1"/>
      <c r="X3" s="1" t="s">
        <v>91</v>
      </c>
      <c r="Y3" s="1"/>
      <c r="Z3" s="1"/>
      <c r="AA3" s="1"/>
      <c r="AB3" s="1"/>
      <c r="AC3" s="1"/>
      <c r="AD3" s="1"/>
      <c r="AE3" s="1" t="s">
        <v>96</v>
      </c>
      <c r="AF3" s="1"/>
      <c r="AG3" s="1"/>
      <c r="AH3" s="1" t="s">
        <v>95</v>
      </c>
      <c r="AI3" s="1"/>
      <c r="AJ3" s="1"/>
      <c r="AK3" s="1" t="s">
        <v>97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4" t="s">
        <v>3</v>
      </c>
      <c r="B4" s="4" t="s">
        <v>4</v>
      </c>
      <c r="C4" s="5" t="s">
        <v>80</v>
      </c>
      <c r="D4" s="5" t="s">
        <v>81</v>
      </c>
      <c r="E4" s="5" t="s">
        <v>82</v>
      </c>
      <c r="F4" s="5" t="s">
        <v>83</v>
      </c>
      <c r="G4" s="5" t="s">
        <v>84</v>
      </c>
      <c r="H4" s="5" t="s">
        <v>85</v>
      </c>
      <c r="I4" s="5" t="s">
        <v>86</v>
      </c>
      <c r="J4" s="5" t="s">
        <v>80</v>
      </c>
      <c r="K4" s="5" t="s">
        <v>81</v>
      </c>
      <c r="L4" s="5" t="s">
        <v>82</v>
      </c>
      <c r="M4" s="5" t="s">
        <v>83</v>
      </c>
      <c r="N4" s="5" t="s">
        <v>84</v>
      </c>
      <c r="O4" s="5" t="s">
        <v>85</v>
      </c>
      <c r="P4" s="5" t="s">
        <v>86</v>
      </c>
      <c r="Q4" s="5" t="s">
        <v>80</v>
      </c>
      <c r="R4" s="5" t="s">
        <v>81</v>
      </c>
      <c r="S4" s="5" t="s">
        <v>82</v>
      </c>
      <c r="T4" s="5" t="s">
        <v>83</v>
      </c>
      <c r="U4" s="5" t="s">
        <v>84</v>
      </c>
      <c r="V4" s="5" t="s">
        <v>85</v>
      </c>
      <c r="W4" s="5" t="s">
        <v>86</v>
      </c>
      <c r="X4" s="5" t="s">
        <v>80</v>
      </c>
      <c r="Y4" s="5" t="s">
        <v>81</v>
      </c>
      <c r="Z4" s="5" t="s">
        <v>82</v>
      </c>
      <c r="AA4" s="5" t="s">
        <v>83</v>
      </c>
      <c r="AB4" s="5" t="s">
        <v>84</v>
      </c>
      <c r="AC4" s="5" t="s">
        <v>85</v>
      </c>
      <c r="AD4" s="5" t="s">
        <v>86</v>
      </c>
      <c r="AE4" s="5" t="s">
        <v>87</v>
      </c>
      <c r="AF4" s="5"/>
      <c r="AG4" s="5"/>
      <c r="AH4" s="5" t="s">
        <v>87</v>
      </c>
      <c r="AI4" s="5"/>
      <c r="AJ4" s="5"/>
      <c r="AK4" s="5" t="s">
        <v>88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5">
      <c r="A5" t="s">
        <v>5</v>
      </c>
      <c r="B5" t="s">
        <v>6</v>
      </c>
      <c r="C5" s="1" t="s">
        <v>89</v>
      </c>
      <c r="D5" s="1">
        <v>8.5</v>
      </c>
      <c r="E5" s="1">
        <v>9</v>
      </c>
      <c r="F5" s="1">
        <v>9</v>
      </c>
      <c r="G5" s="1">
        <v>4.5</v>
      </c>
      <c r="H5" s="1">
        <v>4.5</v>
      </c>
      <c r="I5" s="1">
        <f>ROUND((F5+G5+H5),0)</f>
        <v>18</v>
      </c>
      <c r="J5" s="1" t="s">
        <v>89</v>
      </c>
      <c r="K5" s="1">
        <v>10</v>
      </c>
      <c r="L5" s="1">
        <v>11</v>
      </c>
      <c r="M5" s="1">
        <f>ROUND((K5+L5)/2,0)</f>
        <v>11</v>
      </c>
      <c r="N5" s="1">
        <v>5</v>
      </c>
      <c r="O5" s="1">
        <v>4</v>
      </c>
      <c r="P5" s="1">
        <f>ROUND((M5+N5+O5),0)</f>
        <v>20</v>
      </c>
      <c r="Q5" s="1" t="s">
        <v>89</v>
      </c>
      <c r="R5" s="1">
        <v>12.5</v>
      </c>
      <c r="S5" s="1">
        <v>9.5</v>
      </c>
      <c r="T5" s="1">
        <v>11</v>
      </c>
      <c r="U5" s="8">
        <v>4</v>
      </c>
      <c r="V5" s="8">
        <v>4</v>
      </c>
      <c r="W5" s="8">
        <v>19</v>
      </c>
      <c r="X5" s="1" t="s">
        <v>89</v>
      </c>
      <c r="Y5" s="1">
        <v>13</v>
      </c>
      <c r="Z5" s="1">
        <v>13</v>
      </c>
      <c r="AA5" s="1">
        <v>13</v>
      </c>
      <c r="AB5" s="1">
        <v>4.5</v>
      </c>
      <c r="AC5" s="1">
        <v>4</v>
      </c>
      <c r="AD5" s="1">
        <v>22</v>
      </c>
      <c r="AE5" s="9">
        <v>41</v>
      </c>
      <c r="AF5" s="1"/>
      <c r="AG5" s="1"/>
      <c r="AH5" s="1">
        <v>44</v>
      </c>
      <c r="AI5" s="1"/>
      <c r="AJ5" s="1"/>
      <c r="AK5" s="1">
        <v>80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37" ht="15">
      <c r="A6" t="s">
        <v>7</v>
      </c>
      <c r="B6" t="s">
        <v>8</v>
      </c>
      <c r="C6">
        <v>10</v>
      </c>
      <c r="D6">
        <v>8</v>
      </c>
      <c r="F6">
        <f>ROUND((C6+D6)/2,0)</f>
        <v>9</v>
      </c>
      <c r="G6">
        <v>4.5</v>
      </c>
      <c r="H6">
        <v>4</v>
      </c>
      <c r="I6" s="1">
        <f aca="true" t="shared" si="0" ref="I6:I36">ROUND((F6+G6+H6),0)</f>
        <v>18</v>
      </c>
      <c r="J6">
        <v>10</v>
      </c>
      <c r="K6">
        <v>10</v>
      </c>
      <c r="M6">
        <f>ROUND((J6+K6)/2,0)</f>
        <v>10</v>
      </c>
      <c r="N6">
        <v>5</v>
      </c>
      <c r="O6">
        <v>4.5</v>
      </c>
      <c r="P6" s="1">
        <f aca="true" t="shared" si="1" ref="P6:P36">ROUND((M6+N6+O6),0)</f>
        <v>20</v>
      </c>
      <c r="Q6" s="6">
        <v>10.5</v>
      </c>
      <c r="R6" s="6">
        <v>11.5</v>
      </c>
      <c r="S6" s="1"/>
      <c r="T6" s="1">
        <f>ROUND((Q6+R6)/2,0)</f>
        <v>11</v>
      </c>
      <c r="U6" s="6">
        <v>4</v>
      </c>
      <c r="V6" s="6">
        <v>4</v>
      </c>
      <c r="W6" s="6">
        <f>ROUND((T6+U6+V6),0)</f>
        <v>19</v>
      </c>
      <c r="X6" s="6">
        <v>11.5</v>
      </c>
      <c r="Y6" s="6">
        <v>11.5</v>
      </c>
      <c r="Z6" s="6"/>
      <c r="AA6">
        <f>ROUND((X6+Y6)/2,0)</f>
        <v>12</v>
      </c>
      <c r="AB6">
        <v>4</v>
      </c>
      <c r="AC6" s="6">
        <v>3.5</v>
      </c>
      <c r="AD6">
        <f>ROUND((AA6+AB6+AC6),0)</f>
        <v>20</v>
      </c>
      <c r="AE6">
        <v>40</v>
      </c>
      <c r="AH6">
        <v>42</v>
      </c>
      <c r="AK6">
        <v>74</v>
      </c>
    </row>
    <row r="7" spans="1:37" ht="15">
      <c r="A7" t="s">
        <v>9</v>
      </c>
      <c r="B7" t="s">
        <v>10</v>
      </c>
      <c r="C7">
        <v>8</v>
      </c>
      <c r="D7">
        <v>3.5</v>
      </c>
      <c r="F7">
        <f aca="true" t="shared" si="2" ref="F7:F36">ROUND((C7+D7)/2,0)</f>
        <v>6</v>
      </c>
      <c r="G7">
        <v>4</v>
      </c>
      <c r="H7">
        <v>4</v>
      </c>
      <c r="I7" s="1">
        <f t="shared" si="0"/>
        <v>14</v>
      </c>
      <c r="J7">
        <v>7.5</v>
      </c>
      <c r="K7">
        <v>9.5</v>
      </c>
      <c r="M7">
        <f aca="true" t="shared" si="3" ref="M7:M36">ROUND((J7+K7)/2,0)</f>
        <v>9</v>
      </c>
      <c r="N7">
        <v>4.5</v>
      </c>
      <c r="O7">
        <v>4</v>
      </c>
      <c r="P7" s="1">
        <f t="shared" si="1"/>
        <v>18</v>
      </c>
      <c r="Q7" s="6">
        <v>7.5</v>
      </c>
      <c r="R7" s="6">
        <v>6.5</v>
      </c>
      <c r="S7" s="1"/>
      <c r="T7" s="1">
        <f aca="true" t="shared" si="4" ref="T7:T36">ROUND((Q7+R7)/2,0)</f>
        <v>7</v>
      </c>
      <c r="U7" s="6">
        <v>4</v>
      </c>
      <c r="V7" s="6">
        <v>4</v>
      </c>
      <c r="W7" s="6">
        <f aca="true" t="shared" si="5" ref="W7:W36">ROUND((T7+U7+V7),0)</f>
        <v>15</v>
      </c>
      <c r="X7" s="6">
        <v>9</v>
      </c>
      <c r="Y7" s="6">
        <v>7.5</v>
      </c>
      <c r="Z7" s="6"/>
      <c r="AA7">
        <f aca="true" t="shared" si="6" ref="AA7:AA36">ROUND((X7+Y7)/2,0)</f>
        <v>8</v>
      </c>
      <c r="AB7">
        <v>4.5</v>
      </c>
      <c r="AC7" s="6">
        <v>3</v>
      </c>
      <c r="AD7">
        <f aca="true" t="shared" si="7" ref="AD7:AD36">ROUND((AA7+AB7+AC7),0)</f>
        <v>16</v>
      </c>
      <c r="AE7">
        <v>26</v>
      </c>
      <c r="AH7">
        <v>40</v>
      </c>
      <c r="AK7">
        <v>73</v>
      </c>
    </row>
    <row r="8" spans="1:37" ht="15">
      <c r="A8" t="s">
        <v>11</v>
      </c>
      <c r="B8" t="s">
        <v>12</v>
      </c>
      <c r="C8">
        <v>9</v>
      </c>
      <c r="D8">
        <v>9</v>
      </c>
      <c r="F8">
        <f t="shared" si="2"/>
        <v>9</v>
      </c>
      <c r="G8">
        <v>3</v>
      </c>
      <c r="H8">
        <v>4</v>
      </c>
      <c r="I8" s="1">
        <f t="shared" si="0"/>
        <v>16</v>
      </c>
      <c r="J8">
        <v>11</v>
      </c>
      <c r="K8">
        <v>9</v>
      </c>
      <c r="M8">
        <f t="shared" si="3"/>
        <v>10</v>
      </c>
      <c r="N8">
        <v>5</v>
      </c>
      <c r="O8">
        <v>4</v>
      </c>
      <c r="P8" s="1">
        <f t="shared" si="1"/>
        <v>19</v>
      </c>
      <c r="Q8" s="6">
        <v>8.5</v>
      </c>
      <c r="R8" s="6">
        <v>10</v>
      </c>
      <c r="S8" s="1"/>
      <c r="T8" s="1">
        <f t="shared" si="4"/>
        <v>9</v>
      </c>
      <c r="U8" s="6">
        <v>4</v>
      </c>
      <c r="V8" s="6">
        <v>4</v>
      </c>
      <c r="W8" s="6">
        <f t="shared" si="5"/>
        <v>17</v>
      </c>
      <c r="X8" s="6">
        <v>8</v>
      </c>
      <c r="Y8" s="6">
        <v>9</v>
      </c>
      <c r="Z8" s="6"/>
      <c r="AA8">
        <f t="shared" si="6"/>
        <v>9</v>
      </c>
      <c r="AB8">
        <v>4</v>
      </c>
      <c r="AC8" s="6">
        <v>3</v>
      </c>
      <c r="AD8">
        <f t="shared" si="7"/>
        <v>16</v>
      </c>
      <c r="AE8">
        <v>34</v>
      </c>
      <c r="AH8">
        <v>41</v>
      </c>
      <c r="AK8">
        <v>75</v>
      </c>
    </row>
    <row r="9" spans="1:37" ht="15">
      <c r="A9" t="s">
        <v>13</v>
      </c>
      <c r="B9" t="s">
        <v>14</v>
      </c>
      <c r="C9">
        <v>6</v>
      </c>
      <c r="D9">
        <v>6</v>
      </c>
      <c r="F9">
        <f t="shared" si="2"/>
        <v>6</v>
      </c>
      <c r="G9">
        <v>5</v>
      </c>
      <c r="H9">
        <v>5</v>
      </c>
      <c r="I9" s="1">
        <f t="shared" si="0"/>
        <v>16</v>
      </c>
      <c r="J9">
        <v>7</v>
      </c>
      <c r="K9">
        <v>4.5</v>
      </c>
      <c r="M9">
        <f t="shared" si="3"/>
        <v>6</v>
      </c>
      <c r="N9">
        <v>4.5</v>
      </c>
      <c r="O9">
        <v>4</v>
      </c>
      <c r="P9" s="1">
        <f t="shared" si="1"/>
        <v>15</v>
      </c>
      <c r="Q9" s="6">
        <v>5.5</v>
      </c>
      <c r="R9" s="6">
        <v>6.5</v>
      </c>
      <c r="S9" s="1"/>
      <c r="T9" s="1">
        <f t="shared" si="4"/>
        <v>6</v>
      </c>
      <c r="U9" s="6">
        <v>4</v>
      </c>
      <c r="V9" s="6">
        <v>4</v>
      </c>
      <c r="W9" s="6">
        <f t="shared" si="5"/>
        <v>14</v>
      </c>
      <c r="X9" s="6">
        <v>8</v>
      </c>
      <c r="Y9" s="6">
        <v>7</v>
      </c>
      <c r="Z9" s="6"/>
      <c r="AA9">
        <f t="shared" si="6"/>
        <v>8</v>
      </c>
      <c r="AB9">
        <v>4</v>
      </c>
      <c r="AC9" s="6">
        <v>2.5</v>
      </c>
      <c r="AD9">
        <f t="shared" si="7"/>
        <v>15</v>
      </c>
      <c r="AE9">
        <v>34</v>
      </c>
      <c r="AH9">
        <v>40</v>
      </c>
      <c r="AK9">
        <v>72</v>
      </c>
    </row>
    <row r="10" spans="1:37" ht="15">
      <c r="A10" t="s">
        <v>15</v>
      </c>
      <c r="B10" t="s">
        <v>16</v>
      </c>
      <c r="C10">
        <v>3.5</v>
      </c>
      <c r="D10">
        <v>6</v>
      </c>
      <c r="F10">
        <f t="shared" si="2"/>
        <v>5</v>
      </c>
      <c r="G10">
        <v>5</v>
      </c>
      <c r="H10">
        <v>5</v>
      </c>
      <c r="I10" s="1">
        <f t="shared" si="0"/>
        <v>15</v>
      </c>
      <c r="J10">
        <v>5.5</v>
      </c>
      <c r="K10">
        <v>4.5</v>
      </c>
      <c r="M10">
        <f t="shared" si="3"/>
        <v>5</v>
      </c>
      <c r="N10">
        <v>4.5</v>
      </c>
      <c r="O10">
        <v>5</v>
      </c>
      <c r="P10" s="1">
        <f t="shared" si="1"/>
        <v>15</v>
      </c>
      <c r="Q10" s="6">
        <v>6.5</v>
      </c>
      <c r="R10" s="6">
        <v>7.5</v>
      </c>
      <c r="S10" s="1"/>
      <c r="T10" s="1">
        <f t="shared" si="4"/>
        <v>7</v>
      </c>
      <c r="U10" s="6">
        <v>4</v>
      </c>
      <c r="V10" s="6">
        <v>4</v>
      </c>
      <c r="W10" s="6">
        <f t="shared" si="5"/>
        <v>15</v>
      </c>
      <c r="X10" s="6">
        <v>3.5</v>
      </c>
      <c r="Y10" s="6">
        <v>4</v>
      </c>
      <c r="Z10" s="6"/>
      <c r="AA10">
        <f t="shared" si="6"/>
        <v>4</v>
      </c>
      <c r="AB10">
        <v>4.5</v>
      </c>
      <c r="AC10" s="6">
        <v>5</v>
      </c>
      <c r="AD10">
        <f t="shared" si="7"/>
        <v>14</v>
      </c>
      <c r="AE10">
        <v>34</v>
      </c>
      <c r="AH10">
        <v>41</v>
      </c>
      <c r="AK10">
        <v>76</v>
      </c>
    </row>
    <row r="11" spans="1:37" ht="15">
      <c r="A11" t="s">
        <v>17</v>
      </c>
      <c r="B11" t="s">
        <v>18</v>
      </c>
      <c r="C11">
        <v>8</v>
      </c>
      <c r="D11">
        <v>6.5</v>
      </c>
      <c r="F11">
        <f t="shared" si="2"/>
        <v>7</v>
      </c>
      <c r="G11">
        <v>5</v>
      </c>
      <c r="H11">
        <v>4</v>
      </c>
      <c r="I11" s="1">
        <f t="shared" si="0"/>
        <v>16</v>
      </c>
      <c r="J11">
        <v>9</v>
      </c>
      <c r="K11">
        <v>9</v>
      </c>
      <c r="M11">
        <f t="shared" si="3"/>
        <v>9</v>
      </c>
      <c r="N11">
        <v>4.5</v>
      </c>
      <c r="O11">
        <v>5</v>
      </c>
      <c r="P11" s="1">
        <f t="shared" si="1"/>
        <v>19</v>
      </c>
      <c r="Q11" s="6">
        <v>9</v>
      </c>
      <c r="R11" s="6">
        <v>9.5</v>
      </c>
      <c r="S11" s="1"/>
      <c r="T11" s="1">
        <f t="shared" si="4"/>
        <v>9</v>
      </c>
      <c r="U11" s="6">
        <v>4</v>
      </c>
      <c r="V11" s="6">
        <v>4</v>
      </c>
      <c r="W11" s="6">
        <f t="shared" si="5"/>
        <v>17</v>
      </c>
      <c r="X11" s="6">
        <v>8.5</v>
      </c>
      <c r="Y11" s="6">
        <v>8.5</v>
      </c>
      <c r="Z11" s="6"/>
      <c r="AA11">
        <f t="shared" si="6"/>
        <v>9</v>
      </c>
      <c r="AB11">
        <v>4.5</v>
      </c>
      <c r="AC11" s="6">
        <v>3</v>
      </c>
      <c r="AD11">
        <f t="shared" si="7"/>
        <v>17</v>
      </c>
      <c r="AE11">
        <v>39</v>
      </c>
      <c r="AH11">
        <v>42</v>
      </c>
      <c r="AK11">
        <v>78</v>
      </c>
    </row>
    <row r="12" spans="1:37" ht="15">
      <c r="A12" t="s">
        <v>19</v>
      </c>
      <c r="B12" t="s">
        <v>20</v>
      </c>
      <c r="C12">
        <v>7</v>
      </c>
      <c r="D12">
        <v>6</v>
      </c>
      <c r="F12">
        <f t="shared" si="2"/>
        <v>7</v>
      </c>
      <c r="G12">
        <v>5</v>
      </c>
      <c r="H12">
        <v>5</v>
      </c>
      <c r="I12" s="1">
        <f t="shared" si="0"/>
        <v>17</v>
      </c>
      <c r="J12">
        <v>7</v>
      </c>
      <c r="K12">
        <v>5.5</v>
      </c>
      <c r="M12">
        <f t="shared" si="3"/>
        <v>6</v>
      </c>
      <c r="N12">
        <v>4.5</v>
      </c>
      <c r="O12">
        <v>4</v>
      </c>
      <c r="P12" s="1">
        <f t="shared" si="1"/>
        <v>15</v>
      </c>
      <c r="Q12" s="6">
        <v>7</v>
      </c>
      <c r="R12" s="6">
        <v>7.5</v>
      </c>
      <c r="S12" s="1"/>
      <c r="T12" s="1">
        <f t="shared" si="4"/>
        <v>7</v>
      </c>
      <c r="U12" s="6">
        <v>4</v>
      </c>
      <c r="V12" s="6">
        <v>4</v>
      </c>
      <c r="W12" s="6">
        <f t="shared" si="5"/>
        <v>15</v>
      </c>
      <c r="X12" s="6">
        <v>10</v>
      </c>
      <c r="Y12" s="6">
        <v>6.5</v>
      </c>
      <c r="Z12" s="6"/>
      <c r="AA12">
        <f t="shared" si="6"/>
        <v>8</v>
      </c>
      <c r="AB12">
        <v>4</v>
      </c>
      <c r="AC12" s="6">
        <v>2</v>
      </c>
      <c r="AD12">
        <f t="shared" si="7"/>
        <v>14</v>
      </c>
      <c r="AE12">
        <v>31</v>
      </c>
      <c r="AH12">
        <v>39</v>
      </c>
      <c r="AK12">
        <v>72</v>
      </c>
    </row>
    <row r="13" spans="1:37" ht="15">
      <c r="A13" t="s">
        <v>21</v>
      </c>
      <c r="B13" t="s">
        <v>22</v>
      </c>
      <c r="C13">
        <v>6.5</v>
      </c>
      <c r="D13">
        <v>6.5</v>
      </c>
      <c r="F13">
        <f t="shared" si="2"/>
        <v>7</v>
      </c>
      <c r="G13">
        <v>5</v>
      </c>
      <c r="H13">
        <v>4</v>
      </c>
      <c r="I13" s="1">
        <f t="shared" si="0"/>
        <v>16</v>
      </c>
      <c r="J13">
        <v>8</v>
      </c>
      <c r="K13">
        <v>8</v>
      </c>
      <c r="M13">
        <f t="shared" si="3"/>
        <v>8</v>
      </c>
      <c r="N13">
        <v>4.5</v>
      </c>
      <c r="O13">
        <v>4</v>
      </c>
      <c r="P13" s="1">
        <f t="shared" si="1"/>
        <v>17</v>
      </c>
      <c r="Q13" s="6">
        <v>7</v>
      </c>
      <c r="R13" s="6">
        <v>7.5</v>
      </c>
      <c r="S13" s="1"/>
      <c r="T13" s="1">
        <f t="shared" si="4"/>
        <v>7</v>
      </c>
      <c r="U13" s="6">
        <v>4</v>
      </c>
      <c r="V13" s="6">
        <v>4</v>
      </c>
      <c r="W13" s="6">
        <f t="shared" si="5"/>
        <v>15</v>
      </c>
      <c r="X13" s="6">
        <v>8.5</v>
      </c>
      <c r="Y13" s="6">
        <v>4.5</v>
      </c>
      <c r="Z13" s="6"/>
      <c r="AA13">
        <f t="shared" si="6"/>
        <v>7</v>
      </c>
      <c r="AB13">
        <v>4</v>
      </c>
      <c r="AC13" s="6">
        <v>3</v>
      </c>
      <c r="AD13">
        <f t="shared" si="7"/>
        <v>14</v>
      </c>
      <c r="AE13">
        <v>39</v>
      </c>
      <c r="AH13">
        <v>38</v>
      </c>
      <c r="AK13">
        <v>69</v>
      </c>
    </row>
    <row r="14" spans="1:37" ht="15">
      <c r="A14" t="s">
        <v>23</v>
      </c>
      <c r="B14" t="s">
        <v>24</v>
      </c>
      <c r="C14">
        <v>3.5</v>
      </c>
      <c r="D14">
        <v>5</v>
      </c>
      <c r="F14">
        <f t="shared" si="2"/>
        <v>4</v>
      </c>
      <c r="G14">
        <v>5</v>
      </c>
      <c r="H14">
        <v>5</v>
      </c>
      <c r="I14" s="1">
        <f t="shared" si="0"/>
        <v>14</v>
      </c>
      <c r="J14">
        <v>6</v>
      </c>
      <c r="K14">
        <v>6</v>
      </c>
      <c r="M14">
        <f t="shared" si="3"/>
        <v>6</v>
      </c>
      <c r="N14">
        <v>5</v>
      </c>
      <c r="O14">
        <v>4</v>
      </c>
      <c r="P14" s="1">
        <f>ROUND((M14+N14+O14),0)</f>
        <v>15</v>
      </c>
      <c r="Q14" s="6">
        <v>6</v>
      </c>
      <c r="R14" s="6">
        <v>6</v>
      </c>
      <c r="S14" s="1"/>
      <c r="T14" s="1">
        <f t="shared" si="4"/>
        <v>6</v>
      </c>
      <c r="U14" s="6">
        <v>4</v>
      </c>
      <c r="V14" s="6">
        <v>4</v>
      </c>
      <c r="W14" s="6">
        <f t="shared" si="5"/>
        <v>14</v>
      </c>
      <c r="X14" s="6">
        <v>6</v>
      </c>
      <c r="Y14" s="6">
        <v>8</v>
      </c>
      <c r="Z14" s="6"/>
      <c r="AA14">
        <f t="shared" si="6"/>
        <v>7</v>
      </c>
      <c r="AB14">
        <v>4</v>
      </c>
      <c r="AC14" s="6">
        <v>4</v>
      </c>
      <c r="AD14">
        <f t="shared" si="7"/>
        <v>15</v>
      </c>
      <c r="AE14">
        <v>34</v>
      </c>
      <c r="AH14">
        <v>40</v>
      </c>
      <c r="AK14">
        <v>75</v>
      </c>
    </row>
    <row r="15" spans="1:37" ht="15">
      <c r="A15" t="s">
        <v>25</v>
      </c>
      <c r="B15" t="s">
        <v>26</v>
      </c>
      <c r="C15">
        <v>1</v>
      </c>
      <c r="D15">
        <v>9</v>
      </c>
      <c r="F15">
        <f t="shared" si="2"/>
        <v>5</v>
      </c>
      <c r="G15">
        <v>5</v>
      </c>
      <c r="H15">
        <v>4</v>
      </c>
      <c r="I15" s="1">
        <f t="shared" si="0"/>
        <v>14</v>
      </c>
      <c r="J15">
        <v>5.5</v>
      </c>
      <c r="K15">
        <v>4.5</v>
      </c>
      <c r="M15">
        <f t="shared" si="3"/>
        <v>5</v>
      </c>
      <c r="N15">
        <v>4.5</v>
      </c>
      <c r="O15">
        <v>4</v>
      </c>
      <c r="P15" s="1">
        <f t="shared" si="1"/>
        <v>14</v>
      </c>
      <c r="Q15" s="6">
        <v>4</v>
      </c>
      <c r="R15" s="6">
        <v>5</v>
      </c>
      <c r="S15" s="1"/>
      <c r="T15" s="1">
        <f t="shared" si="4"/>
        <v>5</v>
      </c>
      <c r="U15" s="6">
        <v>5</v>
      </c>
      <c r="V15" s="6">
        <v>5</v>
      </c>
      <c r="W15" s="6">
        <f t="shared" si="5"/>
        <v>15</v>
      </c>
      <c r="X15" s="6">
        <v>4</v>
      </c>
      <c r="Y15" s="6">
        <v>8.5</v>
      </c>
      <c r="Z15" s="6"/>
      <c r="AA15">
        <f t="shared" si="6"/>
        <v>6</v>
      </c>
      <c r="AB15">
        <v>4</v>
      </c>
      <c r="AC15" s="6">
        <v>3.5</v>
      </c>
      <c r="AD15">
        <f t="shared" si="7"/>
        <v>14</v>
      </c>
      <c r="AE15">
        <v>34</v>
      </c>
      <c r="AH15">
        <v>35</v>
      </c>
      <c r="AK15">
        <v>71</v>
      </c>
    </row>
    <row r="16" spans="1:37" ht="15">
      <c r="A16" t="s">
        <v>27</v>
      </c>
      <c r="B16" t="s">
        <v>28</v>
      </c>
      <c r="C16">
        <v>10.5</v>
      </c>
      <c r="D16">
        <v>9</v>
      </c>
      <c r="F16">
        <f t="shared" si="2"/>
        <v>10</v>
      </c>
      <c r="G16">
        <v>4</v>
      </c>
      <c r="H16">
        <v>4</v>
      </c>
      <c r="I16" s="1">
        <f t="shared" si="0"/>
        <v>18</v>
      </c>
      <c r="J16">
        <v>12.5</v>
      </c>
      <c r="K16">
        <v>12</v>
      </c>
      <c r="M16">
        <f t="shared" si="3"/>
        <v>12</v>
      </c>
      <c r="N16">
        <v>4.5</v>
      </c>
      <c r="O16">
        <v>4</v>
      </c>
      <c r="P16" s="1">
        <f t="shared" si="1"/>
        <v>21</v>
      </c>
      <c r="Q16" s="6">
        <v>11</v>
      </c>
      <c r="R16" s="6">
        <v>12.5</v>
      </c>
      <c r="S16" s="1"/>
      <c r="T16" s="1">
        <f t="shared" si="4"/>
        <v>12</v>
      </c>
      <c r="U16" s="6">
        <v>4.5</v>
      </c>
      <c r="V16" s="6">
        <v>4</v>
      </c>
      <c r="W16" s="6">
        <f t="shared" si="5"/>
        <v>21</v>
      </c>
      <c r="X16" s="6">
        <v>13.5</v>
      </c>
      <c r="Y16" s="6">
        <v>15</v>
      </c>
      <c r="Z16" s="6"/>
      <c r="AA16">
        <f t="shared" si="6"/>
        <v>14</v>
      </c>
      <c r="AB16">
        <v>4.5</v>
      </c>
      <c r="AC16" s="6">
        <v>4</v>
      </c>
      <c r="AD16">
        <f t="shared" si="7"/>
        <v>23</v>
      </c>
      <c r="AE16">
        <v>43</v>
      </c>
      <c r="AH16">
        <v>43</v>
      </c>
      <c r="AK16">
        <v>82</v>
      </c>
    </row>
    <row r="17" spans="1:37" ht="15">
      <c r="A17" t="s">
        <v>29</v>
      </c>
      <c r="B17" t="s">
        <v>30</v>
      </c>
      <c r="C17">
        <v>6</v>
      </c>
      <c r="D17">
        <v>4</v>
      </c>
      <c r="F17">
        <f t="shared" si="2"/>
        <v>5</v>
      </c>
      <c r="G17">
        <v>5</v>
      </c>
      <c r="H17">
        <v>5</v>
      </c>
      <c r="I17" s="1">
        <f t="shared" si="0"/>
        <v>15</v>
      </c>
      <c r="J17">
        <v>6.5</v>
      </c>
      <c r="K17">
        <v>5</v>
      </c>
      <c r="M17">
        <f t="shared" si="3"/>
        <v>6</v>
      </c>
      <c r="N17">
        <v>4.5</v>
      </c>
      <c r="O17">
        <v>4</v>
      </c>
      <c r="P17" s="1">
        <f t="shared" si="1"/>
        <v>15</v>
      </c>
      <c r="Q17" s="6">
        <v>7</v>
      </c>
      <c r="R17" s="6">
        <v>7.5</v>
      </c>
      <c r="S17" s="1"/>
      <c r="T17" s="1">
        <f t="shared" si="4"/>
        <v>7</v>
      </c>
      <c r="U17" s="6">
        <v>4</v>
      </c>
      <c r="V17" s="6">
        <v>4</v>
      </c>
      <c r="W17" s="6">
        <f t="shared" si="5"/>
        <v>15</v>
      </c>
      <c r="X17" s="6">
        <v>6.5</v>
      </c>
      <c r="Y17" s="6">
        <v>7.5</v>
      </c>
      <c r="Z17" s="6"/>
      <c r="AA17">
        <f t="shared" si="6"/>
        <v>7</v>
      </c>
      <c r="AB17">
        <v>4</v>
      </c>
      <c r="AC17" s="6">
        <v>3</v>
      </c>
      <c r="AD17">
        <f t="shared" si="7"/>
        <v>14</v>
      </c>
      <c r="AE17">
        <v>42</v>
      </c>
      <c r="AH17">
        <v>40</v>
      </c>
      <c r="AK17">
        <v>74</v>
      </c>
    </row>
    <row r="18" spans="1:37" ht="15">
      <c r="A18" t="s">
        <v>31</v>
      </c>
      <c r="B18" t="s">
        <v>32</v>
      </c>
      <c r="C18">
        <v>4</v>
      </c>
      <c r="D18">
        <v>5</v>
      </c>
      <c r="F18">
        <f t="shared" si="2"/>
        <v>5</v>
      </c>
      <c r="G18">
        <v>5</v>
      </c>
      <c r="H18">
        <v>5</v>
      </c>
      <c r="I18" s="1">
        <f t="shared" si="0"/>
        <v>15</v>
      </c>
      <c r="J18">
        <v>5</v>
      </c>
      <c r="K18">
        <v>4.5</v>
      </c>
      <c r="M18">
        <f t="shared" si="3"/>
        <v>5</v>
      </c>
      <c r="N18">
        <v>4.5</v>
      </c>
      <c r="O18">
        <v>5</v>
      </c>
      <c r="P18" s="1">
        <f t="shared" si="1"/>
        <v>15</v>
      </c>
      <c r="Q18" s="6">
        <v>4</v>
      </c>
      <c r="R18" s="6">
        <v>5</v>
      </c>
      <c r="S18" s="1"/>
      <c r="T18" s="1">
        <f t="shared" si="4"/>
        <v>5</v>
      </c>
      <c r="U18" s="6">
        <v>4.5</v>
      </c>
      <c r="V18" s="6">
        <v>4.5</v>
      </c>
      <c r="W18" s="6">
        <f t="shared" si="5"/>
        <v>14</v>
      </c>
      <c r="X18" s="6">
        <v>0.5</v>
      </c>
      <c r="Y18" s="6">
        <v>6.5</v>
      </c>
      <c r="Z18" s="6"/>
      <c r="AA18">
        <f t="shared" si="6"/>
        <v>4</v>
      </c>
      <c r="AB18">
        <v>5</v>
      </c>
      <c r="AC18" s="6">
        <v>5</v>
      </c>
      <c r="AD18">
        <f t="shared" si="7"/>
        <v>14</v>
      </c>
      <c r="AE18">
        <v>20</v>
      </c>
      <c r="AH18">
        <v>30</v>
      </c>
      <c r="AK18">
        <v>42</v>
      </c>
    </row>
    <row r="19" spans="1:37" ht="15">
      <c r="A19" t="s">
        <v>33</v>
      </c>
      <c r="B19" t="s">
        <v>34</v>
      </c>
      <c r="C19">
        <v>8.5</v>
      </c>
      <c r="D19">
        <v>9.5</v>
      </c>
      <c r="F19">
        <f t="shared" si="2"/>
        <v>9</v>
      </c>
      <c r="G19">
        <v>4</v>
      </c>
      <c r="H19">
        <v>4</v>
      </c>
      <c r="I19" s="1">
        <f t="shared" si="0"/>
        <v>17</v>
      </c>
      <c r="J19">
        <v>10.5</v>
      </c>
      <c r="K19">
        <v>7</v>
      </c>
      <c r="M19">
        <f t="shared" si="3"/>
        <v>9</v>
      </c>
      <c r="N19">
        <v>5</v>
      </c>
      <c r="O19">
        <v>4.5</v>
      </c>
      <c r="P19" s="1">
        <f t="shared" si="1"/>
        <v>19</v>
      </c>
      <c r="Q19" s="6">
        <v>10</v>
      </c>
      <c r="R19" s="6">
        <v>11</v>
      </c>
      <c r="S19" s="1"/>
      <c r="T19" s="1">
        <f t="shared" si="4"/>
        <v>11</v>
      </c>
      <c r="U19" s="6">
        <v>4</v>
      </c>
      <c r="V19" s="6">
        <v>4</v>
      </c>
      <c r="W19" s="6">
        <f t="shared" si="5"/>
        <v>19</v>
      </c>
      <c r="X19" s="6">
        <v>10.5</v>
      </c>
      <c r="Y19" s="6">
        <v>11.5</v>
      </c>
      <c r="Z19" s="6"/>
      <c r="AA19">
        <f t="shared" si="6"/>
        <v>11</v>
      </c>
      <c r="AB19">
        <v>4.5</v>
      </c>
      <c r="AC19" s="6">
        <v>3</v>
      </c>
      <c r="AD19">
        <f t="shared" si="7"/>
        <v>19</v>
      </c>
      <c r="AE19">
        <v>40</v>
      </c>
      <c r="AH19">
        <v>42</v>
      </c>
      <c r="AK19">
        <v>77</v>
      </c>
    </row>
    <row r="20" spans="1:37" ht="15">
      <c r="A20" t="s">
        <v>35</v>
      </c>
      <c r="B20" t="s">
        <v>36</v>
      </c>
      <c r="C20">
        <v>6</v>
      </c>
      <c r="D20">
        <v>6.5</v>
      </c>
      <c r="F20">
        <f t="shared" si="2"/>
        <v>6</v>
      </c>
      <c r="G20">
        <v>4</v>
      </c>
      <c r="H20">
        <v>5</v>
      </c>
      <c r="I20" s="1">
        <f t="shared" si="0"/>
        <v>15</v>
      </c>
      <c r="J20">
        <v>8</v>
      </c>
      <c r="K20">
        <v>6</v>
      </c>
      <c r="M20">
        <f t="shared" si="3"/>
        <v>7</v>
      </c>
      <c r="N20">
        <v>4.5</v>
      </c>
      <c r="O20">
        <v>4</v>
      </c>
      <c r="P20" s="1">
        <f t="shared" si="1"/>
        <v>16</v>
      </c>
      <c r="Q20" s="6">
        <v>6.5</v>
      </c>
      <c r="R20" s="6">
        <v>9</v>
      </c>
      <c r="S20" s="1"/>
      <c r="T20" s="1">
        <f t="shared" si="4"/>
        <v>8</v>
      </c>
      <c r="U20" s="6">
        <v>4</v>
      </c>
      <c r="V20" s="6">
        <v>4</v>
      </c>
      <c r="W20" s="6">
        <f t="shared" si="5"/>
        <v>16</v>
      </c>
      <c r="X20" s="6">
        <v>10</v>
      </c>
      <c r="Y20" s="6">
        <v>11</v>
      </c>
      <c r="Z20" s="6"/>
      <c r="AA20">
        <f t="shared" si="6"/>
        <v>11</v>
      </c>
      <c r="AB20">
        <v>4</v>
      </c>
      <c r="AC20" s="6">
        <v>2</v>
      </c>
      <c r="AD20">
        <f t="shared" si="7"/>
        <v>17</v>
      </c>
      <c r="AE20">
        <v>34</v>
      </c>
      <c r="AH20">
        <v>38</v>
      </c>
      <c r="AK20">
        <v>75</v>
      </c>
    </row>
    <row r="21" spans="1:37" ht="15">
      <c r="A21" t="s">
        <v>37</v>
      </c>
      <c r="B21" t="s">
        <v>38</v>
      </c>
      <c r="C21">
        <v>10</v>
      </c>
      <c r="D21">
        <v>7.5</v>
      </c>
      <c r="F21">
        <f t="shared" si="2"/>
        <v>9</v>
      </c>
      <c r="G21">
        <v>3.5</v>
      </c>
      <c r="H21">
        <v>4</v>
      </c>
      <c r="I21" s="1">
        <f t="shared" si="0"/>
        <v>17</v>
      </c>
      <c r="J21">
        <v>11</v>
      </c>
      <c r="K21">
        <v>10</v>
      </c>
      <c r="M21">
        <f t="shared" si="3"/>
        <v>11</v>
      </c>
      <c r="N21">
        <v>5</v>
      </c>
      <c r="O21">
        <v>4</v>
      </c>
      <c r="P21" s="1">
        <f t="shared" si="1"/>
        <v>20</v>
      </c>
      <c r="Q21" s="6">
        <v>11.5</v>
      </c>
      <c r="R21" s="6">
        <v>12</v>
      </c>
      <c r="S21" s="1"/>
      <c r="T21" s="1">
        <f t="shared" si="4"/>
        <v>12</v>
      </c>
      <c r="U21" s="6">
        <v>4.5</v>
      </c>
      <c r="V21" s="6">
        <v>4</v>
      </c>
      <c r="W21" s="6">
        <f t="shared" si="5"/>
        <v>21</v>
      </c>
      <c r="X21" s="6">
        <v>12.5</v>
      </c>
      <c r="Y21" s="6">
        <v>8.5</v>
      </c>
      <c r="Z21" s="6"/>
      <c r="AA21">
        <f t="shared" si="6"/>
        <v>11</v>
      </c>
      <c r="AB21">
        <v>4.5</v>
      </c>
      <c r="AC21" s="6">
        <v>3.5</v>
      </c>
      <c r="AD21">
        <f t="shared" si="7"/>
        <v>19</v>
      </c>
      <c r="AE21">
        <v>40</v>
      </c>
      <c r="AH21">
        <v>42</v>
      </c>
      <c r="AK21">
        <v>83</v>
      </c>
    </row>
    <row r="22" spans="1:37" ht="15">
      <c r="A22" t="s">
        <v>39</v>
      </c>
      <c r="B22" t="s">
        <v>40</v>
      </c>
      <c r="C22">
        <v>9.5</v>
      </c>
      <c r="D22">
        <v>6</v>
      </c>
      <c r="F22">
        <f t="shared" si="2"/>
        <v>8</v>
      </c>
      <c r="G22">
        <v>3</v>
      </c>
      <c r="H22">
        <v>3.5</v>
      </c>
      <c r="I22" s="1">
        <f t="shared" si="0"/>
        <v>15</v>
      </c>
      <c r="J22">
        <v>12</v>
      </c>
      <c r="K22">
        <v>10</v>
      </c>
      <c r="M22">
        <f t="shared" si="3"/>
        <v>11</v>
      </c>
      <c r="N22">
        <v>4.5</v>
      </c>
      <c r="O22">
        <v>4.5</v>
      </c>
      <c r="P22" s="1">
        <f t="shared" si="1"/>
        <v>20</v>
      </c>
      <c r="Q22" s="6">
        <v>10</v>
      </c>
      <c r="R22" s="6">
        <v>11.5</v>
      </c>
      <c r="S22" s="1"/>
      <c r="T22" s="1">
        <f t="shared" si="4"/>
        <v>11</v>
      </c>
      <c r="U22" s="6">
        <v>4</v>
      </c>
      <c r="V22" s="6">
        <v>4</v>
      </c>
      <c r="W22" s="6">
        <f t="shared" si="5"/>
        <v>19</v>
      </c>
      <c r="X22" s="6">
        <v>8.5</v>
      </c>
      <c r="Y22" s="6">
        <v>8</v>
      </c>
      <c r="Z22" s="6"/>
      <c r="AA22">
        <f t="shared" si="6"/>
        <v>8</v>
      </c>
      <c r="AB22">
        <v>4</v>
      </c>
      <c r="AC22" s="6">
        <v>3</v>
      </c>
      <c r="AD22">
        <f t="shared" si="7"/>
        <v>15</v>
      </c>
      <c r="AE22">
        <v>38</v>
      </c>
      <c r="AH22">
        <v>44</v>
      </c>
      <c r="AK22">
        <v>78</v>
      </c>
    </row>
    <row r="23" spans="1:37" ht="15">
      <c r="A23" t="s">
        <v>41</v>
      </c>
      <c r="B23" t="s">
        <v>42</v>
      </c>
      <c r="C23" t="s">
        <v>90</v>
      </c>
      <c r="D23" t="s">
        <v>90</v>
      </c>
      <c r="F23" t="s">
        <v>90</v>
      </c>
      <c r="G23" t="s">
        <v>90</v>
      </c>
      <c r="H23" t="s">
        <v>90</v>
      </c>
      <c r="I23" s="1" t="s">
        <v>90</v>
      </c>
      <c r="J23" t="s">
        <v>90</v>
      </c>
      <c r="K23" t="s">
        <v>90</v>
      </c>
      <c r="M23" t="s">
        <v>90</v>
      </c>
      <c r="N23" t="s">
        <v>90</v>
      </c>
      <c r="O23" t="s">
        <v>90</v>
      </c>
      <c r="P23" s="1" t="s">
        <v>90</v>
      </c>
      <c r="Q23" s="6" t="s">
        <v>90</v>
      </c>
      <c r="R23" s="6" t="s">
        <v>90</v>
      </c>
      <c r="S23" s="1" t="s">
        <v>90</v>
      </c>
      <c r="T23" s="1" t="s">
        <v>90</v>
      </c>
      <c r="U23" s="6" t="s">
        <v>90</v>
      </c>
      <c r="V23" s="6" t="s">
        <v>90</v>
      </c>
      <c r="W23" s="6" t="s">
        <v>90</v>
      </c>
      <c r="X23" s="6" t="s">
        <v>90</v>
      </c>
      <c r="Y23" s="6" t="s">
        <v>90</v>
      </c>
      <c r="Z23" s="6" t="s">
        <v>90</v>
      </c>
      <c r="AA23" s="6" t="s">
        <v>90</v>
      </c>
      <c r="AB23" t="s">
        <v>90</v>
      </c>
      <c r="AC23" s="6" t="s">
        <v>90</v>
      </c>
      <c r="AD23" t="s">
        <v>90</v>
      </c>
      <c r="AE23" t="s">
        <v>90</v>
      </c>
      <c r="AH23" t="s">
        <v>90</v>
      </c>
      <c r="AK23" t="s">
        <v>90</v>
      </c>
    </row>
    <row r="24" spans="1:37" ht="15">
      <c r="A24" t="s">
        <v>43</v>
      </c>
      <c r="B24" t="s">
        <v>44</v>
      </c>
      <c r="C24">
        <v>12</v>
      </c>
      <c r="D24">
        <v>10</v>
      </c>
      <c r="F24">
        <f t="shared" si="2"/>
        <v>11</v>
      </c>
      <c r="G24">
        <v>4</v>
      </c>
      <c r="H24">
        <v>4</v>
      </c>
      <c r="I24" s="1">
        <f t="shared" si="0"/>
        <v>19</v>
      </c>
      <c r="J24">
        <v>11</v>
      </c>
      <c r="K24">
        <v>12.5</v>
      </c>
      <c r="M24">
        <f t="shared" si="3"/>
        <v>12</v>
      </c>
      <c r="N24">
        <v>5</v>
      </c>
      <c r="O24">
        <v>4</v>
      </c>
      <c r="P24" s="1">
        <f t="shared" si="1"/>
        <v>21</v>
      </c>
      <c r="Q24" s="6">
        <v>12</v>
      </c>
      <c r="R24" s="6">
        <v>12.5</v>
      </c>
      <c r="S24" s="1"/>
      <c r="T24" s="1">
        <f t="shared" si="4"/>
        <v>12</v>
      </c>
      <c r="U24" s="6">
        <v>4.5</v>
      </c>
      <c r="V24" s="6">
        <v>4</v>
      </c>
      <c r="W24" s="6">
        <f t="shared" si="5"/>
        <v>21</v>
      </c>
      <c r="X24" s="6">
        <v>13</v>
      </c>
      <c r="Y24" s="6">
        <v>13</v>
      </c>
      <c r="Z24" s="6"/>
      <c r="AA24">
        <f t="shared" si="6"/>
        <v>13</v>
      </c>
      <c r="AB24">
        <v>4.5</v>
      </c>
      <c r="AC24" s="6">
        <v>3.5</v>
      </c>
      <c r="AD24">
        <f t="shared" si="7"/>
        <v>21</v>
      </c>
      <c r="AE24">
        <v>30</v>
      </c>
      <c r="AH24">
        <v>40</v>
      </c>
      <c r="AK24">
        <v>83</v>
      </c>
    </row>
    <row r="25" spans="1:37" ht="15">
      <c r="A25" t="s">
        <v>45</v>
      </c>
      <c r="B25" t="s">
        <v>46</v>
      </c>
      <c r="C25">
        <v>3</v>
      </c>
      <c r="D25">
        <v>9</v>
      </c>
      <c r="F25">
        <f t="shared" si="2"/>
        <v>6</v>
      </c>
      <c r="G25">
        <v>5</v>
      </c>
      <c r="H25">
        <v>4</v>
      </c>
      <c r="I25" s="1">
        <f t="shared" si="0"/>
        <v>15</v>
      </c>
      <c r="J25">
        <v>5</v>
      </c>
      <c r="K25">
        <v>4.5</v>
      </c>
      <c r="M25">
        <f t="shared" si="3"/>
        <v>5</v>
      </c>
      <c r="N25">
        <v>4.5</v>
      </c>
      <c r="O25">
        <v>5</v>
      </c>
      <c r="P25" s="1">
        <f t="shared" si="1"/>
        <v>15</v>
      </c>
      <c r="Q25" s="6">
        <v>3.5</v>
      </c>
      <c r="R25" s="6">
        <v>4</v>
      </c>
      <c r="S25" s="1"/>
      <c r="T25" s="1">
        <f t="shared" si="4"/>
        <v>4</v>
      </c>
      <c r="U25" s="6">
        <v>5</v>
      </c>
      <c r="V25" s="6">
        <v>4.5</v>
      </c>
      <c r="W25" s="6">
        <f t="shared" si="5"/>
        <v>14</v>
      </c>
      <c r="X25" s="6">
        <v>1.5</v>
      </c>
      <c r="Y25" s="6">
        <v>6</v>
      </c>
      <c r="Z25" s="6"/>
      <c r="AA25">
        <f t="shared" si="6"/>
        <v>4</v>
      </c>
      <c r="AB25">
        <v>5</v>
      </c>
      <c r="AC25" s="6">
        <v>5</v>
      </c>
      <c r="AD25">
        <f t="shared" si="7"/>
        <v>14</v>
      </c>
      <c r="AE25">
        <v>35</v>
      </c>
      <c r="AH25">
        <v>32</v>
      </c>
      <c r="AK25">
        <v>70</v>
      </c>
    </row>
    <row r="26" spans="1:37" ht="15">
      <c r="A26" t="s">
        <v>47</v>
      </c>
      <c r="B26" t="s">
        <v>48</v>
      </c>
      <c r="C26">
        <v>13</v>
      </c>
      <c r="D26">
        <v>12</v>
      </c>
      <c r="F26">
        <f t="shared" si="2"/>
        <v>13</v>
      </c>
      <c r="G26">
        <v>3.5</v>
      </c>
      <c r="H26">
        <v>4.5</v>
      </c>
      <c r="I26" s="1">
        <f t="shared" si="0"/>
        <v>21</v>
      </c>
      <c r="J26">
        <v>12.5</v>
      </c>
      <c r="K26">
        <v>13</v>
      </c>
      <c r="M26">
        <f t="shared" si="3"/>
        <v>13</v>
      </c>
      <c r="N26">
        <v>4.5</v>
      </c>
      <c r="O26">
        <v>5</v>
      </c>
      <c r="P26" s="1">
        <f t="shared" si="1"/>
        <v>23</v>
      </c>
      <c r="Q26" s="6">
        <v>12.5</v>
      </c>
      <c r="R26" s="6">
        <v>12.5</v>
      </c>
      <c r="S26" s="1"/>
      <c r="T26" s="1">
        <f t="shared" si="4"/>
        <v>13</v>
      </c>
      <c r="U26" s="7">
        <v>5</v>
      </c>
      <c r="V26" s="6">
        <v>4</v>
      </c>
      <c r="W26" s="6">
        <f t="shared" si="5"/>
        <v>22</v>
      </c>
      <c r="X26" s="6">
        <v>10.5</v>
      </c>
      <c r="Y26" s="6">
        <v>13</v>
      </c>
      <c r="Z26" s="6"/>
      <c r="AA26">
        <f t="shared" si="6"/>
        <v>12</v>
      </c>
      <c r="AB26">
        <v>4.5</v>
      </c>
      <c r="AC26" s="6">
        <v>4</v>
      </c>
      <c r="AD26">
        <f t="shared" si="7"/>
        <v>21</v>
      </c>
      <c r="AE26">
        <v>33</v>
      </c>
      <c r="AH26">
        <v>47</v>
      </c>
      <c r="AK26">
        <v>88</v>
      </c>
    </row>
    <row r="27" spans="1:37" ht="15">
      <c r="A27" t="s">
        <v>49</v>
      </c>
      <c r="B27" t="s">
        <v>50</v>
      </c>
      <c r="C27">
        <v>3.5</v>
      </c>
      <c r="D27">
        <v>8</v>
      </c>
      <c r="F27">
        <f t="shared" si="2"/>
        <v>6</v>
      </c>
      <c r="G27">
        <v>5</v>
      </c>
      <c r="H27">
        <v>5</v>
      </c>
      <c r="I27" s="1">
        <f t="shared" si="0"/>
        <v>16</v>
      </c>
      <c r="J27">
        <v>5.5</v>
      </c>
      <c r="K27">
        <v>4.5</v>
      </c>
      <c r="M27">
        <f t="shared" si="3"/>
        <v>5</v>
      </c>
      <c r="N27">
        <v>4.5</v>
      </c>
      <c r="O27">
        <v>5</v>
      </c>
      <c r="P27" s="1">
        <f t="shared" si="1"/>
        <v>15</v>
      </c>
      <c r="Q27" s="6">
        <v>3</v>
      </c>
      <c r="R27" s="6">
        <v>5</v>
      </c>
      <c r="S27" s="1"/>
      <c r="T27" s="1">
        <f t="shared" si="4"/>
        <v>4</v>
      </c>
      <c r="U27" s="6">
        <v>5</v>
      </c>
      <c r="V27" s="6">
        <v>4.5</v>
      </c>
      <c r="W27" s="6">
        <f t="shared" si="5"/>
        <v>14</v>
      </c>
      <c r="X27" s="6">
        <v>1</v>
      </c>
      <c r="Y27" s="6">
        <v>6.5</v>
      </c>
      <c r="Z27" s="6"/>
      <c r="AA27">
        <f t="shared" si="6"/>
        <v>4</v>
      </c>
      <c r="AB27">
        <v>5</v>
      </c>
      <c r="AC27" s="6">
        <v>5</v>
      </c>
      <c r="AD27">
        <f t="shared" si="7"/>
        <v>14</v>
      </c>
      <c r="AE27">
        <v>30</v>
      </c>
      <c r="AH27">
        <v>39</v>
      </c>
      <c r="AK27">
        <v>74</v>
      </c>
    </row>
    <row r="28" spans="1:37" ht="15">
      <c r="A28" t="s">
        <v>51</v>
      </c>
      <c r="B28" t="s">
        <v>52</v>
      </c>
      <c r="C28" t="s">
        <v>90</v>
      </c>
      <c r="D28" t="s">
        <v>90</v>
      </c>
      <c r="F28" t="s">
        <v>90</v>
      </c>
      <c r="H28" t="s">
        <v>90</v>
      </c>
      <c r="I28" s="1" t="s">
        <v>90</v>
      </c>
      <c r="J28" t="s">
        <v>90</v>
      </c>
      <c r="K28" t="s">
        <v>90</v>
      </c>
      <c r="M28" t="s">
        <v>90</v>
      </c>
      <c r="N28" t="s">
        <v>90</v>
      </c>
      <c r="O28" t="s">
        <v>90</v>
      </c>
      <c r="P28" s="1" t="s">
        <v>90</v>
      </c>
      <c r="Q28" s="6" t="s">
        <v>90</v>
      </c>
      <c r="R28" s="6" t="s">
        <v>90</v>
      </c>
      <c r="S28" s="1"/>
      <c r="T28" s="1" t="s">
        <v>90</v>
      </c>
      <c r="U28" s="6" t="s">
        <v>90</v>
      </c>
      <c r="V28" s="6" t="s">
        <v>90</v>
      </c>
      <c r="W28" s="6" t="s">
        <v>90</v>
      </c>
      <c r="X28" s="6" t="s">
        <v>90</v>
      </c>
      <c r="Y28" s="6" t="s">
        <v>90</v>
      </c>
      <c r="Z28" s="6" t="s">
        <v>90</v>
      </c>
      <c r="AA28" s="6" t="s">
        <v>90</v>
      </c>
      <c r="AB28" t="s">
        <v>90</v>
      </c>
      <c r="AC28" s="6" t="s">
        <v>90</v>
      </c>
      <c r="AD28" t="s">
        <v>90</v>
      </c>
      <c r="AE28" t="s">
        <v>90</v>
      </c>
      <c r="AH28" t="s">
        <v>90</v>
      </c>
      <c r="AK28" t="s">
        <v>90</v>
      </c>
    </row>
    <row r="29" spans="1:37" ht="15">
      <c r="A29" t="s">
        <v>53</v>
      </c>
      <c r="B29" t="s">
        <v>54</v>
      </c>
      <c r="C29">
        <v>10</v>
      </c>
      <c r="D29">
        <v>9</v>
      </c>
      <c r="F29">
        <f t="shared" si="2"/>
        <v>10</v>
      </c>
      <c r="G29">
        <v>4</v>
      </c>
      <c r="H29">
        <v>5</v>
      </c>
      <c r="I29" s="1">
        <f t="shared" si="0"/>
        <v>19</v>
      </c>
      <c r="J29">
        <v>11</v>
      </c>
      <c r="K29">
        <v>9</v>
      </c>
      <c r="M29">
        <f>ROUND((J29+K29)/2,0)</f>
        <v>10</v>
      </c>
      <c r="N29">
        <v>4.5</v>
      </c>
      <c r="O29">
        <v>4.5</v>
      </c>
      <c r="P29" s="1">
        <f t="shared" si="1"/>
        <v>19</v>
      </c>
      <c r="Q29" s="6">
        <v>10.5</v>
      </c>
      <c r="R29" s="6">
        <v>10</v>
      </c>
      <c r="S29" s="6"/>
      <c r="T29" s="1">
        <f t="shared" si="4"/>
        <v>10</v>
      </c>
      <c r="U29" s="6">
        <v>4</v>
      </c>
      <c r="V29" s="6">
        <v>4</v>
      </c>
      <c r="W29" s="6">
        <f t="shared" si="5"/>
        <v>18</v>
      </c>
      <c r="X29" s="6">
        <v>11.5</v>
      </c>
      <c r="Y29" s="6">
        <v>11</v>
      </c>
      <c r="Z29" s="6"/>
      <c r="AA29">
        <f t="shared" si="6"/>
        <v>11</v>
      </c>
      <c r="AB29">
        <v>4</v>
      </c>
      <c r="AC29" s="6">
        <v>4</v>
      </c>
      <c r="AD29">
        <f t="shared" si="7"/>
        <v>19</v>
      </c>
      <c r="AE29">
        <v>35</v>
      </c>
      <c r="AH29">
        <v>42</v>
      </c>
      <c r="AK29">
        <v>80</v>
      </c>
    </row>
    <row r="30" spans="1:37" ht="15">
      <c r="A30" t="s">
        <v>55</v>
      </c>
      <c r="B30" t="s">
        <v>56</v>
      </c>
      <c r="C30" t="s">
        <v>90</v>
      </c>
      <c r="D30" t="s">
        <v>90</v>
      </c>
      <c r="F30" t="s">
        <v>90</v>
      </c>
      <c r="G30" t="s">
        <v>90</v>
      </c>
      <c r="H30" t="s">
        <v>90</v>
      </c>
      <c r="I30" s="1" t="s">
        <v>90</v>
      </c>
      <c r="J30" t="s">
        <v>90</v>
      </c>
      <c r="K30" t="s">
        <v>90</v>
      </c>
      <c r="M30" t="s">
        <v>90</v>
      </c>
      <c r="N30" t="s">
        <v>90</v>
      </c>
      <c r="O30" t="s">
        <v>90</v>
      </c>
      <c r="P30" s="1" t="s">
        <v>90</v>
      </c>
      <c r="Q30" s="6" t="s">
        <v>90</v>
      </c>
      <c r="R30" s="6" t="s">
        <v>90</v>
      </c>
      <c r="S30" s="6" t="s">
        <v>90</v>
      </c>
      <c r="T30" s="1" t="s">
        <v>90</v>
      </c>
      <c r="U30" s="6" t="s">
        <v>90</v>
      </c>
      <c r="V30" s="6" t="s">
        <v>90</v>
      </c>
      <c r="W30" s="6" t="s">
        <v>90</v>
      </c>
      <c r="X30" s="6" t="s">
        <v>90</v>
      </c>
      <c r="Y30" s="6" t="s">
        <v>90</v>
      </c>
      <c r="Z30" s="6" t="s">
        <v>90</v>
      </c>
      <c r="AA30" s="6" t="s">
        <v>90</v>
      </c>
      <c r="AB30" t="s">
        <v>90</v>
      </c>
      <c r="AC30" s="6" t="s">
        <v>90</v>
      </c>
      <c r="AD30" t="s">
        <v>90</v>
      </c>
      <c r="AE30" t="s">
        <v>90</v>
      </c>
      <c r="AH30" t="s">
        <v>90</v>
      </c>
      <c r="AK30" t="s">
        <v>90</v>
      </c>
    </row>
    <row r="31" spans="1:37" ht="15">
      <c r="A31" t="s">
        <v>57</v>
      </c>
      <c r="B31" t="s">
        <v>58</v>
      </c>
      <c r="C31">
        <v>13</v>
      </c>
      <c r="D31">
        <v>12.5</v>
      </c>
      <c r="F31">
        <f t="shared" si="2"/>
        <v>13</v>
      </c>
      <c r="G31">
        <v>4</v>
      </c>
      <c r="H31">
        <v>4.5</v>
      </c>
      <c r="I31" s="1">
        <f t="shared" si="0"/>
        <v>22</v>
      </c>
      <c r="J31">
        <v>13</v>
      </c>
      <c r="K31">
        <v>13</v>
      </c>
      <c r="M31">
        <f t="shared" si="3"/>
        <v>13</v>
      </c>
      <c r="N31">
        <v>4.5</v>
      </c>
      <c r="O31">
        <v>4.5</v>
      </c>
      <c r="P31" s="1">
        <f t="shared" si="1"/>
        <v>22</v>
      </c>
      <c r="Q31" s="6">
        <v>13</v>
      </c>
      <c r="R31" s="6">
        <v>12</v>
      </c>
      <c r="S31" s="6"/>
      <c r="T31" s="1">
        <f t="shared" si="4"/>
        <v>13</v>
      </c>
      <c r="U31" s="6">
        <v>4</v>
      </c>
      <c r="V31" s="6">
        <v>4</v>
      </c>
      <c r="W31" s="6">
        <f t="shared" si="5"/>
        <v>21</v>
      </c>
      <c r="X31" s="6">
        <v>13.5</v>
      </c>
      <c r="Y31" s="6">
        <v>14</v>
      </c>
      <c r="Z31" s="6"/>
      <c r="AA31">
        <f t="shared" si="6"/>
        <v>14</v>
      </c>
      <c r="AB31">
        <v>4.5</v>
      </c>
      <c r="AC31" s="6">
        <v>4</v>
      </c>
      <c r="AD31">
        <f t="shared" si="7"/>
        <v>23</v>
      </c>
      <c r="AE31">
        <v>37</v>
      </c>
      <c r="AH31">
        <v>47</v>
      </c>
      <c r="AK31">
        <v>81</v>
      </c>
    </row>
    <row r="32" spans="1:37" ht="15">
      <c r="A32" t="s">
        <v>59</v>
      </c>
      <c r="B32" t="s">
        <v>60</v>
      </c>
      <c r="C32" t="s">
        <v>89</v>
      </c>
      <c r="D32">
        <v>3</v>
      </c>
      <c r="E32">
        <v>9</v>
      </c>
      <c r="F32">
        <v>6</v>
      </c>
      <c r="G32">
        <v>4</v>
      </c>
      <c r="H32">
        <v>5</v>
      </c>
      <c r="I32" s="1">
        <f t="shared" si="0"/>
        <v>15</v>
      </c>
      <c r="J32" t="s">
        <v>89</v>
      </c>
      <c r="K32">
        <v>8.5</v>
      </c>
      <c r="L32">
        <v>11.5</v>
      </c>
      <c r="M32">
        <f>ROUND((K32+L32)/2,0)</f>
        <v>10</v>
      </c>
      <c r="N32">
        <v>4.5</v>
      </c>
      <c r="O32">
        <v>4.5</v>
      </c>
      <c r="P32" s="1">
        <f t="shared" si="1"/>
        <v>19</v>
      </c>
      <c r="Q32" s="6" t="s">
        <v>89</v>
      </c>
      <c r="R32" s="6">
        <v>11</v>
      </c>
      <c r="S32" s="6">
        <v>10</v>
      </c>
      <c r="T32" s="1">
        <v>10.5</v>
      </c>
      <c r="U32" s="6">
        <v>4.5</v>
      </c>
      <c r="V32" s="6">
        <v>4</v>
      </c>
      <c r="W32" s="6">
        <f t="shared" si="5"/>
        <v>19</v>
      </c>
      <c r="X32" s="6" t="s">
        <v>89</v>
      </c>
      <c r="Y32" s="6">
        <v>13.5</v>
      </c>
      <c r="Z32" s="6">
        <v>13</v>
      </c>
      <c r="AA32">
        <v>13</v>
      </c>
      <c r="AB32">
        <v>4</v>
      </c>
      <c r="AC32" s="6">
        <v>3.5</v>
      </c>
      <c r="AD32">
        <f t="shared" si="7"/>
        <v>21</v>
      </c>
      <c r="AE32">
        <v>29</v>
      </c>
      <c r="AH32">
        <v>38</v>
      </c>
      <c r="AK32">
        <v>71</v>
      </c>
    </row>
    <row r="33" spans="1:37" ht="15">
      <c r="A33" t="s">
        <v>61</v>
      </c>
      <c r="B33" t="s">
        <v>62</v>
      </c>
      <c r="C33">
        <v>5.5</v>
      </c>
      <c r="D33">
        <v>5</v>
      </c>
      <c r="F33">
        <f t="shared" si="2"/>
        <v>5</v>
      </c>
      <c r="G33">
        <v>5</v>
      </c>
      <c r="H33">
        <v>5</v>
      </c>
      <c r="I33" s="1">
        <f t="shared" si="0"/>
        <v>15</v>
      </c>
      <c r="J33">
        <v>7</v>
      </c>
      <c r="K33">
        <v>4.5</v>
      </c>
      <c r="M33">
        <f t="shared" si="3"/>
        <v>6</v>
      </c>
      <c r="N33">
        <v>4.5</v>
      </c>
      <c r="O33">
        <v>5</v>
      </c>
      <c r="P33" s="1">
        <f t="shared" si="1"/>
        <v>16</v>
      </c>
      <c r="Q33" s="6">
        <v>5</v>
      </c>
      <c r="R33" s="6">
        <v>6.5</v>
      </c>
      <c r="S33" s="6"/>
      <c r="T33" s="1">
        <f t="shared" si="4"/>
        <v>6</v>
      </c>
      <c r="U33" s="6">
        <v>4</v>
      </c>
      <c r="V33" s="6">
        <v>4</v>
      </c>
      <c r="W33" s="6">
        <f t="shared" si="5"/>
        <v>14</v>
      </c>
      <c r="X33" s="6">
        <v>2</v>
      </c>
      <c r="Y33" s="6">
        <v>7</v>
      </c>
      <c r="Z33" s="6"/>
      <c r="AA33">
        <f t="shared" si="6"/>
        <v>5</v>
      </c>
      <c r="AB33">
        <v>4.5</v>
      </c>
      <c r="AC33" s="6">
        <v>4.5</v>
      </c>
      <c r="AD33">
        <f t="shared" si="7"/>
        <v>14</v>
      </c>
      <c r="AE33">
        <v>38</v>
      </c>
      <c r="AH33">
        <v>41</v>
      </c>
      <c r="AK33">
        <v>77</v>
      </c>
    </row>
    <row r="34" spans="1:37" ht="15">
      <c r="A34" t="s">
        <v>63</v>
      </c>
      <c r="B34" t="s">
        <v>64</v>
      </c>
      <c r="C34">
        <v>6</v>
      </c>
      <c r="D34">
        <v>5.5</v>
      </c>
      <c r="F34">
        <f t="shared" si="2"/>
        <v>6</v>
      </c>
      <c r="G34">
        <v>4</v>
      </c>
      <c r="H34">
        <v>4</v>
      </c>
      <c r="I34" s="1">
        <f t="shared" si="0"/>
        <v>14</v>
      </c>
      <c r="J34">
        <v>8</v>
      </c>
      <c r="K34">
        <v>7</v>
      </c>
      <c r="M34">
        <f t="shared" si="3"/>
        <v>8</v>
      </c>
      <c r="N34">
        <v>4.5</v>
      </c>
      <c r="O34">
        <v>4</v>
      </c>
      <c r="P34" s="1">
        <f t="shared" si="1"/>
        <v>17</v>
      </c>
      <c r="Q34" s="6">
        <v>7</v>
      </c>
      <c r="R34" s="6">
        <v>6.5</v>
      </c>
      <c r="S34" s="6"/>
      <c r="T34" s="1">
        <f t="shared" si="4"/>
        <v>7</v>
      </c>
      <c r="U34" s="6">
        <v>4</v>
      </c>
      <c r="V34" s="6">
        <v>4</v>
      </c>
      <c r="W34" s="6">
        <f t="shared" si="5"/>
        <v>15</v>
      </c>
      <c r="X34" s="6">
        <v>7.5</v>
      </c>
      <c r="Y34" s="6">
        <v>8</v>
      </c>
      <c r="Z34" s="6"/>
      <c r="AA34">
        <f t="shared" si="6"/>
        <v>8</v>
      </c>
      <c r="AB34">
        <v>4</v>
      </c>
      <c r="AC34" s="6">
        <v>2.5</v>
      </c>
      <c r="AD34">
        <f t="shared" si="7"/>
        <v>15</v>
      </c>
      <c r="AE34">
        <v>35</v>
      </c>
      <c r="AH34">
        <v>43</v>
      </c>
      <c r="AK34">
        <v>63</v>
      </c>
    </row>
    <row r="35" spans="1:37" ht="15">
      <c r="A35" t="s">
        <v>65</v>
      </c>
      <c r="B35" t="s">
        <v>66</v>
      </c>
      <c r="C35">
        <v>6</v>
      </c>
      <c r="D35">
        <v>4</v>
      </c>
      <c r="F35">
        <f t="shared" si="2"/>
        <v>5</v>
      </c>
      <c r="G35">
        <v>5</v>
      </c>
      <c r="H35">
        <v>4</v>
      </c>
      <c r="I35" s="1">
        <f t="shared" si="0"/>
        <v>14</v>
      </c>
      <c r="J35">
        <v>8</v>
      </c>
      <c r="K35">
        <v>7</v>
      </c>
      <c r="M35">
        <f t="shared" si="3"/>
        <v>8</v>
      </c>
      <c r="N35">
        <v>4.5</v>
      </c>
      <c r="O35">
        <v>4</v>
      </c>
      <c r="P35" s="1">
        <f t="shared" si="1"/>
        <v>17</v>
      </c>
      <c r="Q35" s="6">
        <v>5.5</v>
      </c>
      <c r="R35" s="6">
        <v>6</v>
      </c>
      <c r="S35" s="6"/>
      <c r="T35" s="1">
        <f t="shared" si="4"/>
        <v>6</v>
      </c>
      <c r="U35" s="6">
        <v>4</v>
      </c>
      <c r="V35" s="6">
        <v>4</v>
      </c>
      <c r="W35" s="6">
        <f t="shared" si="5"/>
        <v>14</v>
      </c>
      <c r="X35" s="6">
        <v>9.5</v>
      </c>
      <c r="Y35" s="6">
        <v>11</v>
      </c>
      <c r="Z35" s="6"/>
      <c r="AA35" s="6">
        <v>10</v>
      </c>
      <c r="AB35">
        <v>4</v>
      </c>
      <c r="AC35" s="6">
        <v>2.5</v>
      </c>
      <c r="AD35">
        <f t="shared" si="7"/>
        <v>17</v>
      </c>
      <c r="AE35">
        <v>33</v>
      </c>
      <c r="AH35">
        <v>38</v>
      </c>
      <c r="AK35">
        <v>71</v>
      </c>
    </row>
    <row r="36" spans="1:37" ht="15">
      <c r="A36" t="s">
        <v>67</v>
      </c>
      <c r="B36" t="s">
        <v>68</v>
      </c>
      <c r="C36">
        <v>5</v>
      </c>
      <c r="D36">
        <v>3.5</v>
      </c>
      <c r="F36">
        <f t="shared" si="2"/>
        <v>4</v>
      </c>
      <c r="G36">
        <v>5</v>
      </c>
      <c r="H36">
        <v>5</v>
      </c>
      <c r="I36" s="1">
        <f t="shared" si="0"/>
        <v>14</v>
      </c>
      <c r="J36">
        <v>7</v>
      </c>
      <c r="K36">
        <v>4.5</v>
      </c>
      <c r="M36">
        <f t="shared" si="3"/>
        <v>6</v>
      </c>
      <c r="N36">
        <v>4.5</v>
      </c>
      <c r="O36">
        <v>4</v>
      </c>
      <c r="P36" s="1">
        <f t="shared" si="1"/>
        <v>15</v>
      </c>
      <c r="Q36" s="6">
        <v>7.5</v>
      </c>
      <c r="R36" s="6">
        <v>5</v>
      </c>
      <c r="S36" s="6"/>
      <c r="T36" s="1">
        <f t="shared" si="4"/>
        <v>6</v>
      </c>
      <c r="U36" s="6">
        <v>4</v>
      </c>
      <c r="V36" s="6">
        <v>4</v>
      </c>
      <c r="W36" s="6">
        <f t="shared" si="5"/>
        <v>14</v>
      </c>
      <c r="X36" s="6">
        <v>2</v>
      </c>
      <c r="Y36" s="6">
        <v>5</v>
      </c>
      <c r="Z36" s="6"/>
      <c r="AA36">
        <f t="shared" si="6"/>
        <v>4</v>
      </c>
      <c r="AB36">
        <v>4.5</v>
      </c>
      <c r="AC36" s="6">
        <v>5</v>
      </c>
      <c r="AD36">
        <f t="shared" si="7"/>
        <v>14</v>
      </c>
      <c r="AE36">
        <v>32</v>
      </c>
      <c r="AH36">
        <v>43</v>
      </c>
      <c r="AK36">
        <v>69</v>
      </c>
    </row>
  </sheetData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DESKTOP</cp:lastModifiedBy>
  <dcterms:created xsi:type="dcterms:W3CDTF">2017-08-11T09:20:38Z</dcterms:created>
  <dcterms:modified xsi:type="dcterms:W3CDTF">2017-10-12T09:36:17Z</dcterms:modified>
  <cp:category/>
  <cp:version/>
  <cp:contentType/>
  <cp:contentStatus/>
</cp:coreProperties>
</file>