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" windowWidth="13215" windowHeight="685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<sst xmlns="http://schemas.openxmlformats.org/spreadsheetml/2006/main" count="295" uniqueCount="139">
  <si>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</si>
  <si>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</si>
  <si>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</si>
  <si>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</si>
  <si>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</si>
  <si>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2016MSCM01</t>
  </si>
  <si>
    <t xml:space="preserve">ABINAYA B </t>
  </si>
  <si>
    <t>2016MSCM02</t>
  </si>
  <si>
    <t xml:space="preserve">ABINAYA G R </t>
  </si>
  <si>
    <t>2016MSCM03</t>
  </si>
  <si>
    <t xml:space="preserve">ABINAYADEVI V </t>
  </si>
  <si>
    <t>2016MSCM04</t>
  </si>
  <si>
    <t xml:space="preserve">ABIRAMI B </t>
  </si>
  <si>
    <t>2016MSCM05</t>
  </si>
  <si>
    <t xml:space="preserve">ANISHA RINI J </t>
  </si>
  <si>
    <t>2016MSCM06</t>
  </si>
  <si>
    <t xml:space="preserve">ANJANA PRIYA T </t>
  </si>
  <si>
    <t>2016MSCM07</t>
  </si>
  <si>
    <t xml:space="preserve">ANNIE JAYA TIRZAH A </t>
  </si>
  <si>
    <t>2016MSCM08</t>
  </si>
  <si>
    <t xml:space="preserve">ANUSHYA M </t>
  </si>
  <si>
    <t>2016MSCM09</t>
  </si>
  <si>
    <t xml:space="preserve">AROCKIA JENET PRIYA S </t>
  </si>
  <si>
    <t>2016MSCM10</t>
  </si>
  <si>
    <t xml:space="preserve">AZEEMA A </t>
  </si>
  <si>
    <t>2016MSCM11</t>
  </si>
  <si>
    <t xml:space="preserve">BHAGYASHRI V </t>
  </si>
  <si>
    <t>2016MSCM12</t>
  </si>
  <si>
    <t xml:space="preserve">BIBIANA TABITHA MARY J </t>
  </si>
  <si>
    <t>2016MSCM13</t>
  </si>
  <si>
    <t xml:space="preserve">BOOMIKA P S </t>
  </si>
  <si>
    <t>2016MSCM14</t>
  </si>
  <si>
    <t xml:space="preserve">CATHERINE JOSHI A </t>
  </si>
  <si>
    <t>2016MSCM15</t>
  </si>
  <si>
    <t xml:space="preserve">DAVISHA D </t>
  </si>
  <si>
    <t>2016MSCM16</t>
  </si>
  <si>
    <t xml:space="preserve">DEVASENA K </t>
  </si>
  <si>
    <t>2016MSCM17</t>
  </si>
  <si>
    <t xml:space="preserve">DHARSHINI PRIYA V </t>
  </si>
  <si>
    <t>2016MSCM18</t>
  </si>
  <si>
    <t xml:space="preserve">DHIVYABHARATHI K </t>
  </si>
  <si>
    <t>2016MSCM19</t>
  </si>
  <si>
    <t xml:space="preserve">FATHIMA MAHAMOODHABI  S </t>
  </si>
  <si>
    <t>2016MSCM20</t>
  </si>
  <si>
    <t xml:space="preserve">GAYATHRI B </t>
  </si>
  <si>
    <t>2016MSCM21</t>
  </si>
  <si>
    <t xml:space="preserve">GAYATHRI M </t>
  </si>
  <si>
    <t>2016MSCM22</t>
  </si>
  <si>
    <t xml:space="preserve">INDUJA O </t>
  </si>
  <si>
    <t>2016MSCM23</t>
  </si>
  <si>
    <t xml:space="preserve">JACULINE DEEPA S </t>
  </si>
  <si>
    <t>2016MSCM24</t>
  </si>
  <si>
    <t xml:space="preserve">JEMILA DIYOPILA S </t>
  </si>
  <si>
    <t>2016MSCM25</t>
  </si>
  <si>
    <t xml:space="preserve">JERUSHA J </t>
  </si>
  <si>
    <t>2016MSCM26</t>
  </si>
  <si>
    <t xml:space="preserve">JEYA JOTHI V </t>
  </si>
  <si>
    <t>2016MSCM27</t>
  </si>
  <si>
    <t xml:space="preserve">JEYAPRATHA A </t>
  </si>
  <si>
    <t>2016MSCM28</t>
  </si>
  <si>
    <t xml:space="preserve">LAKSHMI DEVI S </t>
  </si>
  <si>
    <t>2016MSCM29</t>
  </si>
  <si>
    <t xml:space="preserve">MAHALAKSHMI G </t>
  </si>
  <si>
    <t>2016MSCM30</t>
  </si>
  <si>
    <t xml:space="preserve">MUTHULAKSHMI M </t>
  </si>
  <si>
    <t>2016MSCM31</t>
  </si>
  <si>
    <t xml:space="preserve">MUTHUMEENA P </t>
  </si>
  <si>
    <t>2016MSCM32</t>
  </si>
  <si>
    <t xml:space="preserve">NACHAMMAI R M </t>
  </si>
  <si>
    <t>2016MSCM33</t>
  </si>
  <si>
    <t xml:space="preserve">NANDHINI M </t>
  </si>
  <si>
    <t>2016MSCM34</t>
  </si>
  <si>
    <t xml:space="preserve">NITHYA R </t>
  </si>
  <si>
    <t>2016MSCM35</t>
  </si>
  <si>
    <t xml:space="preserve">PABITHA J </t>
  </si>
  <si>
    <t>2016MSCM36</t>
  </si>
  <si>
    <t xml:space="preserve">POOJA U </t>
  </si>
  <si>
    <t>2016MSCM37</t>
  </si>
  <si>
    <t xml:space="preserve">POOJA DHARSHINI R </t>
  </si>
  <si>
    <t>2016MSCM38</t>
  </si>
  <si>
    <t xml:space="preserve">PORKODI A </t>
  </si>
  <si>
    <t>2016MSCM39</t>
  </si>
  <si>
    <t xml:space="preserve">PRIYADHARSINI B </t>
  </si>
  <si>
    <t>2016MSCM40</t>
  </si>
  <si>
    <t xml:space="preserve">RISHMIKA RANI N </t>
  </si>
  <si>
    <t>2016MSCM41</t>
  </si>
  <si>
    <t xml:space="preserve">ROSELINE R </t>
  </si>
  <si>
    <t>2016MSCM42</t>
  </si>
  <si>
    <t xml:space="preserve">SAGAYA SELIN B </t>
  </si>
  <si>
    <t>2016MSCM43</t>
  </si>
  <si>
    <t xml:space="preserve">SHANMUGA PRIYA M </t>
  </si>
  <si>
    <t>2016MSCM44</t>
  </si>
  <si>
    <t xml:space="preserve">SHARMILA Y </t>
  </si>
  <si>
    <t>2016MSCM45</t>
  </si>
  <si>
    <t xml:space="preserve">SHEEBA B </t>
  </si>
  <si>
    <t>2016MSCM46</t>
  </si>
  <si>
    <t xml:space="preserve">SHIVA SHAKTHI U </t>
  </si>
  <si>
    <t>2016MSCM47</t>
  </si>
  <si>
    <t xml:space="preserve">SINDHU S </t>
  </si>
  <si>
    <t>2016MSCM48</t>
  </si>
  <si>
    <t xml:space="preserve">SOUNDARIYA S </t>
  </si>
  <si>
    <t>2016MSCM49</t>
  </si>
  <si>
    <t xml:space="preserve">STEPHY NIVEENA A </t>
  </si>
  <si>
    <t>2016MSCM50</t>
  </si>
  <si>
    <t xml:space="preserve">SUGAPRIYA M </t>
  </si>
  <si>
    <t>2016MSCM51</t>
  </si>
  <si>
    <t>SUJITHA C</t>
  </si>
  <si>
    <t>2016MSCM52</t>
  </si>
  <si>
    <t xml:space="preserve">TEENA MOBI K </t>
  </si>
  <si>
    <t>2016MSCM53</t>
  </si>
  <si>
    <t xml:space="preserve">UMA MAHESWARI M </t>
  </si>
  <si>
    <t>2016MSCM54</t>
  </si>
  <si>
    <t xml:space="preserve">VINODHINI R </t>
  </si>
  <si>
    <t>PG3M9</t>
  </si>
  <si>
    <t>PG3M10</t>
  </si>
  <si>
    <t>PG3M11</t>
  </si>
  <si>
    <t>PG3M12</t>
  </si>
  <si>
    <t>PG3ME1</t>
  </si>
  <si>
    <t xml:space="preserve">TOPOLOGY </t>
  </si>
  <si>
    <t xml:space="preserve">FUNCTIONAL ANALYSIS </t>
  </si>
  <si>
    <t xml:space="preserve">OPTIMIZATION TECHNIQUES </t>
  </si>
  <si>
    <t xml:space="preserve">COMBINATORICS </t>
  </si>
  <si>
    <t>RESEARCH METHODOLOGY</t>
  </si>
  <si>
    <t>T1</t>
  </si>
  <si>
    <t>T2</t>
  </si>
  <si>
    <t>RT</t>
  </si>
  <si>
    <t>TA</t>
  </si>
  <si>
    <t>C1</t>
  </si>
  <si>
    <t>C2</t>
  </si>
  <si>
    <t>TOT(25)</t>
  </si>
  <si>
    <t>TOT(100)</t>
  </si>
  <si>
    <t>LEFT</t>
  </si>
  <si>
    <t>M. TERESA NIRMALA</t>
  </si>
  <si>
    <t>LEF</t>
  </si>
  <si>
    <t>S.ROSE MARY</t>
  </si>
  <si>
    <t>Sr. M. Fatima Mary</t>
  </si>
  <si>
    <t>V.Vanitha</t>
  </si>
  <si>
    <t>A. Sahaya Roseline divya</t>
  </si>
  <si>
    <t>AA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</si>
</sst>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Font="1" applyBorder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workbookViewId="0" topLeftCell="S1">
      <selection activeCell="AK59" sqref="AK59"/>
    </sheetView>
  </sheetViews>
  <sheetFormatPr defaultColWidth="9.140625" defaultRowHeight="12.75"/>
  <cols>
    <col min="1" max="1" width="12.7109375" style="0" bestFit="1" customWidth="1"/>
    <col min="2" max="2" width="33.421875" style="8" customWidth="1"/>
    <col min="3" max="3" width="9.140625" style="18" customWidth="1"/>
    <col min="4" max="8" width="9.140625" style="19" customWidth="1"/>
    <col min="9" max="9" width="9.140625" style="20" customWidth="1"/>
    <col min="10" max="10" width="9.140625" style="18" customWidth="1"/>
    <col min="11" max="15" width="9.140625" style="19" customWidth="1"/>
    <col min="16" max="16" width="9.140625" style="20" customWidth="1"/>
    <col min="17" max="17" width="9.140625" style="18" customWidth="1"/>
    <col min="18" max="22" width="9.140625" style="19" customWidth="1"/>
    <col min="23" max="23" width="9.140625" style="20" customWidth="1"/>
    <col min="24" max="24" width="9.140625" style="18" customWidth="1"/>
    <col min="25" max="29" width="9.140625" style="19" customWidth="1"/>
    <col min="30" max="30" width="9.140625" style="20" customWidth="1"/>
    <col min="31" max="31" width="9.140625" style="18" customWidth="1"/>
    <col min="32" max="36" width="9.140625" style="19" customWidth="1"/>
    <col min="37" max="37" width="9.140625" style="20" customWidth="1"/>
  </cols>
  <sheetData>
    <row r="1" spans="1:48" ht="12.75">
      <c r="A1" s="2"/>
      <c r="B1" s="5" t="s">
        <v>0</v>
      </c>
      <c r="C1" s="9" t="s">
        <v>113</v>
      </c>
      <c r="D1" s="10"/>
      <c r="E1" s="10"/>
      <c r="F1" s="10"/>
      <c r="G1" s="10"/>
      <c r="H1" s="10"/>
      <c r="I1" s="11"/>
      <c r="J1" s="9" t="s">
        <v>114</v>
      </c>
      <c r="K1" s="10"/>
      <c r="L1" s="10"/>
      <c r="M1" s="10"/>
      <c r="N1" s="10"/>
      <c r="O1" s="10"/>
      <c r="P1" s="11"/>
      <c r="Q1" s="9" t="s">
        <v>115</v>
      </c>
      <c r="R1" s="10"/>
      <c r="S1" s="10"/>
      <c r="T1" s="10"/>
      <c r="U1" s="10"/>
      <c r="V1" s="10"/>
      <c r="W1" s="11"/>
      <c r="X1" s="9" t="s">
        <v>116</v>
      </c>
      <c r="Y1" s="10"/>
      <c r="Z1" s="10"/>
      <c r="AA1" s="10"/>
      <c r="AB1" s="10"/>
      <c r="AC1" s="10"/>
      <c r="AD1" s="11"/>
      <c r="AE1" s="9" t="s">
        <v>117</v>
      </c>
      <c r="AF1" s="10"/>
      <c r="AG1" s="10"/>
      <c r="AH1" s="10"/>
      <c r="AI1" s="10"/>
      <c r="AJ1" s="10"/>
      <c r="AK1" s="1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2"/>
      <c r="B2" s="6" t="s">
        <v>1</v>
      </c>
      <c r="C2" s="12" t="s">
        <v>118</v>
      </c>
      <c r="D2" s="13"/>
      <c r="E2" s="13"/>
      <c r="F2" s="13"/>
      <c r="G2" s="13"/>
      <c r="H2" s="13"/>
      <c r="I2" s="14"/>
      <c r="J2" s="12" t="s">
        <v>119</v>
      </c>
      <c r="K2" s="13"/>
      <c r="L2" s="13"/>
      <c r="M2" s="13"/>
      <c r="N2" s="13"/>
      <c r="O2" s="13"/>
      <c r="P2" s="14"/>
      <c r="Q2" s="12" t="s">
        <v>120</v>
      </c>
      <c r="R2" s="13"/>
      <c r="S2" s="13"/>
      <c r="T2" s="13"/>
      <c r="U2" s="13"/>
      <c r="V2" s="13"/>
      <c r="W2" s="14"/>
      <c r="X2" s="12" t="s">
        <v>121</v>
      </c>
      <c r="Y2" s="13"/>
      <c r="Z2" s="13"/>
      <c r="AA2" s="13"/>
      <c r="AB2" s="13"/>
      <c r="AC2" s="13"/>
      <c r="AD2" s="14"/>
      <c r="AE2" s="12" t="s">
        <v>122</v>
      </c>
      <c r="AF2" s="13"/>
      <c r="AG2" s="13"/>
      <c r="AH2" s="13"/>
      <c r="AI2" s="13"/>
      <c r="AJ2" s="13"/>
      <c r="AK2" s="14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2"/>
      <c r="B3" s="6" t="s">
        <v>2</v>
      </c>
      <c r="C3" s="12" t="s">
        <v>134</v>
      </c>
      <c r="D3" s="13"/>
      <c r="E3" s="13"/>
      <c r="F3" s="13"/>
      <c r="G3" s="13"/>
      <c r="H3" s="13"/>
      <c r="I3" s="14"/>
      <c r="J3" s="12" t="s">
        <v>135</v>
      </c>
      <c r="K3" s="13"/>
      <c r="L3" s="13"/>
      <c r="M3" s="13"/>
      <c r="N3" s="13"/>
      <c r="O3" s="13"/>
      <c r="P3" s="14"/>
      <c r="Q3" s="12" t="s">
        <v>136</v>
      </c>
      <c r="R3" s="13"/>
      <c r="S3" s="13"/>
      <c r="T3" s="13"/>
      <c r="U3" s="13"/>
      <c r="V3" s="13"/>
      <c r="W3" s="14"/>
      <c r="X3" s="12" t="s">
        <v>132</v>
      </c>
      <c r="Y3" s="13"/>
      <c r="Z3" s="13"/>
      <c r="AA3" s="13"/>
      <c r="AB3" s="13"/>
      <c r="AC3" s="13"/>
      <c r="AD3" s="14"/>
      <c r="AE3" s="12" t="s">
        <v>137</v>
      </c>
      <c r="AF3" s="13"/>
      <c r="AG3" s="13"/>
      <c r="AH3" s="13"/>
      <c r="AI3" s="13"/>
      <c r="AJ3" s="13"/>
      <c r="AK3" s="1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3" t="s">
        <v>3</v>
      </c>
      <c r="B4" s="7" t="s">
        <v>4</v>
      </c>
      <c r="C4" s="15" t="s">
        <v>123</v>
      </c>
      <c r="D4" s="16" t="s">
        <v>124</v>
      </c>
      <c r="E4" s="16" t="s">
        <v>125</v>
      </c>
      <c r="F4" s="16" t="s">
        <v>126</v>
      </c>
      <c r="G4" s="16" t="s">
        <v>127</v>
      </c>
      <c r="H4" s="16" t="s">
        <v>128</v>
      </c>
      <c r="I4" s="17" t="s">
        <v>129</v>
      </c>
      <c r="J4" s="15" t="s">
        <v>123</v>
      </c>
      <c r="K4" s="16" t="s">
        <v>124</v>
      </c>
      <c r="L4" s="16" t="s">
        <v>125</v>
      </c>
      <c r="M4" s="16" t="s">
        <v>126</v>
      </c>
      <c r="N4" s="16" t="s">
        <v>127</v>
      </c>
      <c r="O4" s="16" t="s">
        <v>128</v>
      </c>
      <c r="P4" s="17" t="s">
        <v>129</v>
      </c>
      <c r="Q4" s="15" t="s">
        <v>123</v>
      </c>
      <c r="R4" s="16" t="s">
        <v>124</v>
      </c>
      <c r="S4" s="16" t="s">
        <v>125</v>
      </c>
      <c r="T4" s="16" t="s">
        <v>126</v>
      </c>
      <c r="U4" s="16" t="s">
        <v>127</v>
      </c>
      <c r="V4" s="16" t="s">
        <v>128</v>
      </c>
      <c r="W4" s="17" t="s">
        <v>129</v>
      </c>
      <c r="X4" s="15" t="s">
        <v>123</v>
      </c>
      <c r="Y4" s="16" t="s">
        <v>124</v>
      </c>
      <c r="Z4" s="16" t="s">
        <v>125</v>
      </c>
      <c r="AA4" s="16" t="s">
        <v>126</v>
      </c>
      <c r="AB4" s="16" t="s">
        <v>127</v>
      </c>
      <c r="AC4" s="16" t="s">
        <v>128</v>
      </c>
      <c r="AD4" s="17" t="s">
        <v>129</v>
      </c>
      <c r="AE4" s="15" t="s">
        <v>123</v>
      </c>
      <c r="AF4" s="16" t="s">
        <v>124</v>
      </c>
      <c r="AG4" s="16" t="s">
        <v>125</v>
      </c>
      <c r="AH4" s="16" t="s">
        <v>126</v>
      </c>
      <c r="AI4" s="16" t="s">
        <v>127</v>
      </c>
      <c r="AJ4" s="16" t="s">
        <v>128</v>
      </c>
      <c r="AK4" s="17" t="s">
        <v>130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t="s">
        <v>5</v>
      </c>
      <c r="B5" s="8" t="s">
        <v>6</v>
      </c>
      <c r="C5" s="21">
        <v>14</v>
      </c>
      <c r="D5" s="13">
        <v>12</v>
      </c>
      <c r="E5" s="13"/>
      <c r="F5" s="13">
        <f>ROUND((C5+D5)/2,0)</f>
        <v>13</v>
      </c>
      <c r="G5" s="13">
        <v>5</v>
      </c>
      <c r="H5" s="13">
        <v>5</v>
      </c>
      <c r="I5" s="14">
        <f>ROUND((F5+G5+H5),0)</f>
        <v>23</v>
      </c>
      <c r="J5" s="12">
        <v>11.5</v>
      </c>
      <c r="K5" s="13">
        <v>12</v>
      </c>
      <c r="L5" s="13"/>
      <c r="M5" s="13">
        <f>ROUND((J5+K5)/2,0)</f>
        <v>12</v>
      </c>
      <c r="N5" s="13">
        <v>4</v>
      </c>
      <c r="O5" s="13">
        <v>5</v>
      </c>
      <c r="P5" s="14">
        <f>ROUND((M5+N5+O5),0)</f>
        <v>21</v>
      </c>
      <c r="Q5" s="12">
        <v>11</v>
      </c>
      <c r="R5" s="13">
        <v>10.5</v>
      </c>
      <c r="S5" s="13"/>
      <c r="T5" s="13">
        <f>ROUND((Q5+R5)/2,0)</f>
        <v>11</v>
      </c>
      <c r="U5" s="13">
        <v>4.5</v>
      </c>
      <c r="V5" s="13">
        <v>5</v>
      </c>
      <c r="W5" s="14">
        <f>ROUND((T5+U5+V5),0)</f>
        <v>21</v>
      </c>
      <c r="X5" s="12">
        <v>13.5</v>
      </c>
      <c r="Y5" s="13">
        <v>12</v>
      </c>
      <c r="Z5" s="13"/>
      <c r="AA5" s="13">
        <f>ROUND((X5+Y5)/2,0)</f>
        <v>13</v>
      </c>
      <c r="AB5" s="13">
        <v>5</v>
      </c>
      <c r="AC5" s="13">
        <v>4.5</v>
      </c>
      <c r="AD5" s="14">
        <f>ROUND((AA5+AB5+AC5),0)</f>
        <v>23</v>
      </c>
      <c r="AE5" s="12">
        <v>14</v>
      </c>
      <c r="AF5" s="13"/>
      <c r="AG5" s="13"/>
      <c r="AH5" s="13"/>
      <c r="AI5" s="13"/>
      <c r="AJ5" s="13"/>
      <c r="AK5" s="14">
        <v>83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37" ht="12.75">
      <c r="A6" t="s">
        <v>7</v>
      </c>
      <c r="B6" s="8" t="s">
        <v>8</v>
      </c>
      <c r="C6" s="18" t="s">
        <v>131</v>
      </c>
      <c r="D6" s="18" t="s">
        <v>131</v>
      </c>
      <c r="E6" s="18"/>
      <c r="F6" s="13" t="s">
        <v>131</v>
      </c>
      <c r="G6" s="13" t="s">
        <v>131</v>
      </c>
      <c r="H6" s="13" t="s">
        <v>131</v>
      </c>
      <c r="I6" s="13" t="s">
        <v>131</v>
      </c>
      <c r="J6" s="18" t="s">
        <v>131</v>
      </c>
      <c r="K6" s="18" t="s">
        <v>131</v>
      </c>
      <c r="L6" s="18" t="s">
        <v>131</v>
      </c>
      <c r="M6" s="18" t="s">
        <v>131</v>
      </c>
      <c r="N6" s="18" t="s">
        <v>131</v>
      </c>
      <c r="O6" s="18" t="s">
        <v>131</v>
      </c>
      <c r="P6" s="18" t="s">
        <v>131</v>
      </c>
      <c r="Q6" s="18" t="s">
        <v>131</v>
      </c>
      <c r="R6" s="18" t="s">
        <v>131</v>
      </c>
      <c r="S6" s="18" t="s">
        <v>131</v>
      </c>
      <c r="T6" s="18" t="s">
        <v>131</v>
      </c>
      <c r="U6" s="18" t="s">
        <v>131</v>
      </c>
      <c r="V6" s="18" t="s">
        <v>131</v>
      </c>
      <c r="W6" s="18" t="s">
        <v>131</v>
      </c>
      <c r="X6" s="18" t="s">
        <v>131</v>
      </c>
      <c r="Y6" s="18" t="s">
        <v>131</v>
      </c>
      <c r="Z6" s="18" t="s">
        <v>131</v>
      </c>
      <c r="AA6" s="13" t="s">
        <v>131</v>
      </c>
      <c r="AB6" s="18" t="s">
        <v>131</v>
      </c>
      <c r="AC6" s="18" t="s">
        <v>131</v>
      </c>
      <c r="AD6" s="18" t="s">
        <v>131</v>
      </c>
      <c r="AE6" s="18" t="s">
        <v>131</v>
      </c>
      <c r="AF6" s="18"/>
      <c r="AG6" s="18"/>
      <c r="AH6" s="18"/>
      <c r="AI6" s="18"/>
      <c r="AJ6" s="18"/>
      <c r="AK6" s="20" t="s">
        <v>131</v>
      </c>
    </row>
    <row r="7" spans="1:37" ht="12.75">
      <c r="A7" t="s">
        <v>9</v>
      </c>
      <c r="B7" s="8" t="s">
        <v>10</v>
      </c>
      <c r="C7" s="18">
        <v>6</v>
      </c>
      <c r="D7" s="19">
        <v>9</v>
      </c>
      <c r="F7" s="13">
        <f aca="true" t="shared" si="0" ref="F7:F58">ROUND((C7+D7)/2,0)</f>
        <v>8</v>
      </c>
      <c r="G7" s="19">
        <v>5</v>
      </c>
      <c r="H7" s="22">
        <v>5</v>
      </c>
      <c r="I7" s="14">
        <f aca="true" t="shared" si="1" ref="I7:I58">ROUND((F7+G7+H7),0)</f>
        <v>18</v>
      </c>
      <c r="J7" s="18">
        <v>9</v>
      </c>
      <c r="K7" s="22">
        <v>10</v>
      </c>
      <c r="M7" s="13">
        <f aca="true" t="shared" si="2" ref="M7:M58">ROUND((J7+K7)/2,0)</f>
        <v>10</v>
      </c>
      <c r="N7" s="13">
        <v>4</v>
      </c>
      <c r="O7" s="13">
        <v>5</v>
      </c>
      <c r="P7" s="14">
        <f aca="true" t="shared" si="3" ref="P7:P58">ROUND((M7+N7+O7),0)</f>
        <v>19</v>
      </c>
      <c r="Q7" s="18">
        <v>8.5</v>
      </c>
      <c r="R7" s="19">
        <v>10</v>
      </c>
      <c r="T7" s="13">
        <f aca="true" t="shared" si="4" ref="T7:T58">ROUND((Q7+R7)/2,0)</f>
        <v>9</v>
      </c>
      <c r="U7" s="19">
        <v>5</v>
      </c>
      <c r="V7" s="22">
        <v>4.5</v>
      </c>
      <c r="W7" s="14">
        <f aca="true" t="shared" si="5" ref="W7:W58">ROUND((T7+U7+V7),0)</f>
        <v>19</v>
      </c>
      <c r="X7" s="18">
        <v>14.5</v>
      </c>
      <c r="Y7" s="22">
        <v>11.5</v>
      </c>
      <c r="AA7" s="13">
        <f aca="true" t="shared" si="6" ref="AA7:AA58">ROUND((X7+Y7)/2,0)</f>
        <v>13</v>
      </c>
      <c r="AB7" s="19">
        <v>4.5</v>
      </c>
      <c r="AC7" s="22">
        <v>5</v>
      </c>
      <c r="AD7" s="14">
        <f aca="true" t="shared" si="7" ref="AD7:AD58">ROUND((AA7+AB7+AC7),0)</f>
        <v>23</v>
      </c>
      <c r="AE7" s="18">
        <v>11</v>
      </c>
      <c r="AK7" s="20">
        <v>82</v>
      </c>
    </row>
    <row r="8" spans="1:37" ht="12.75">
      <c r="A8" t="s">
        <v>11</v>
      </c>
      <c r="B8" s="8" t="s">
        <v>12</v>
      </c>
      <c r="C8" s="18">
        <v>5</v>
      </c>
      <c r="D8" s="19" t="s">
        <v>138</v>
      </c>
      <c r="F8" s="13"/>
      <c r="G8" s="19" t="s">
        <v>138</v>
      </c>
      <c r="H8" s="22" t="s">
        <v>138</v>
      </c>
      <c r="I8" s="14" t="s">
        <v>138</v>
      </c>
      <c r="J8" s="18">
        <v>3.5</v>
      </c>
      <c r="K8" s="22" t="s">
        <v>138</v>
      </c>
      <c r="M8" s="13" t="s">
        <v>138</v>
      </c>
      <c r="N8" s="22" t="s">
        <v>138</v>
      </c>
      <c r="O8" s="22" t="s">
        <v>138</v>
      </c>
      <c r="P8" s="14" t="s">
        <v>138</v>
      </c>
      <c r="Q8" s="18">
        <v>5</v>
      </c>
      <c r="R8" s="19" t="s">
        <v>138</v>
      </c>
      <c r="T8" s="13"/>
      <c r="V8" s="22"/>
      <c r="W8" s="14" t="s">
        <v>138</v>
      </c>
      <c r="X8" s="18">
        <v>2</v>
      </c>
      <c r="Y8" s="19" t="s">
        <v>138</v>
      </c>
      <c r="AA8" s="13"/>
      <c r="AB8" s="19" t="s">
        <v>138</v>
      </c>
      <c r="AC8" s="22" t="s">
        <v>138</v>
      </c>
      <c r="AD8" s="14" t="s">
        <v>138</v>
      </c>
      <c r="AE8" s="18">
        <v>6</v>
      </c>
      <c r="AK8" s="20" t="s">
        <v>138</v>
      </c>
    </row>
    <row r="9" spans="1:37" ht="12.75">
      <c r="A9" t="s">
        <v>13</v>
      </c>
      <c r="B9" s="8" t="s">
        <v>14</v>
      </c>
      <c r="C9" s="18">
        <v>14.5</v>
      </c>
      <c r="D9" s="19">
        <v>12.5</v>
      </c>
      <c r="F9" s="13">
        <f t="shared" si="0"/>
        <v>14</v>
      </c>
      <c r="G9" s="19">
        <v>5</v>
      </c>
      <c r="H9" s="22">
        <v>5</v>
      </c>
      <c r="I9" s="14">
        <f t="shared" si="1"/>
        <v>24</v>
      </c>
      <c r="J9" s="18">
        <v>13.5</v>
      </c>
      <c r="K9" s="22">
        <v>14</v>
      </c>
      <c r="M9" s="13">
        <f t="shared" si="2"/>
        <v>14</v>
      </c>
      <c r="N9" s="13">
        <v>4.5</v>
      </c>
      <c r="O9" s="13">
        <v>5</v>
      </c>
      <c r="P9" s="14">
        <f t="shared" si="3"/>
        <v>24</v>
      </c>
      <c r="Q9" s="18">
        <v>12</v>
      </c>
      <c r="R9" s="22">
        <v>11.5</v>
      </c>
      <c r="T9" s="13">
        <f t="shared" si="4"/>
        <v>12</v>
      </c>
      <c r="U9" s="19">
        <v>4.5</v>
      </c>
      <c r="V9" s="22">
        <v>5</v>
      </c>
      <c r="W9" s="14">
        <f t="shared" si="5"/>
        <v>22</v>
      </c>
      <c r="X9" s="18">
        <v>14</v>
      </c>
      <c r="Y9" s="22">
        <v>14</v>
      </c>
      <c r="AA9" s="13">
        <f t="shared" si="6"/>
        <v>14</v>
      </c>
      <c r="AB9" s="19">
        <v>4.5</v>
      </c>
      <c r="AC9" s="22">
        <v>5</v>
      </c>
      <c r="AD9" s="14">
        <f t="shared" si="7"/>
        <v>24</v>
      </c>
      <c r="AE9" s="18">
        <v>14</v>
      </c>
      <c r="AK9" s="20">
        <v>83</v>
      </c>
    </row>
    <row r="10" spans="1:37" ht="12.75">
      <c r="A10" t="s">
        <v>15</v>
      </c>
      <c r="B10" s="8" t="s">
        <v>16</v>
      </c>
      <c r="C10" s="18">
        <v>13</v>
      </c>
      <c r="D10" s="22">
        <v>8</v>
      </c>
      <c r="F10" s="13">
        <f t="shared" si="0"/>
        <v>11</v>
      </c>
      <c r="G10" s="19">
        <v>5</v>
      </c>
      <c r="H10" s="22">
        <v>5</v>
      </c>
      <c r="I10" s="14">
        <f t="shared" si="1"/>
        <v>21</v>
      </c>
      <c r="J10" s="18">
        <v>13</v>
      </c>
      <c r="K10" s="22">
        <v>7.5</v>
      </c>
      <c r="M10" s="13">
        <f t="shared" si="2"/>
        <v>10</v>
      </c>
      <c r="N10" s="13">
        <v>3.5</v>
      </c>
      <c r="O10" s="13">
        <v>5</v>
      </c>
      <c r="P10" s="14">
        <f t="shared" si="3"/>
        <v>19</v>
      </c>
      <c r="Q10" s="18">
        <v>10.5</v>
      </c>
      <c r="R10" s="22">
        <v>10.5</v>
      </c>
      <c r="T10" s="13">
        <f t="shared" si="4"/>
        <v>11</v>
      </c>
      <c r="U10" s="19">
        <v>4.5</v>
      </c>
      <c r="V10" s="22">
        <v>5</v>
      </c>
      <c r="W10" s="14">
        <f t="shared" si="5"/>
        <v>21</v>
      </c>
      <c r="X10" s="18">
        <v>14</v>
      </c>
      <c r="Y10" s="22">
        <v>14</v>
      </c>
      <c r="AA10" s="13">
        <f t="shared" si="6"/>
        <v>14</v>
      </c>
      <c r="AB10" s="22">
        <v>5</v>
      </c>
      <c r="AC10" s="22">
        <v>4.5</v>
      </c>
      <c r="AD10" s="14">
        <f t="shared" si="7"/>
        <v>24</v>
      </c>
      <c r="AE10" s="18">
        <v>13.5</v>
      </c>
      <c r="AK10" s="20">
        <v>78</v>
      </c>
    </row>
    <row r="11" spans="1:37" ht="12.75">
      <c r="A11" t="s">
        <v>17</v>
      </c>
      <c r="B11" s="8" t="s">
        <v>18</v>
      </c>
      <c r="C11" s="18">
        <v>13</v>
      </c>
      <c r="D11" s="22">
        <v>14</v>
      </c>
      <c r="F11" s="13">
        <f t="shared" si="0"/>
        <v>14</v>
      </c>
      <c r="G11" s="19">
        <v>5</v>
      </c>
      <c r="H11" s="22">
        <v>5</v>
      </c>
      <c r="I11" s="14">
        <f t="shared" si="1"/>
        <v>24</v>
      </c>
      <c r="J11" s="18">
        <v>11.5</v>
      </c>
      <c r="K11" s="22">
        <v>14</v>
      </c>
      <c r="M11" s="13">
        <f t="shared" si="2"/>
        <v>13</v>
      </c>
      <c r="N11" s="13">
        <v>4</v>
      </c>
      <c r="O11" s="13">
        <v>5</v>
      </c>
      <c r="P11" s="14">
        <f t="shared" si="3"/>
        <v>22</v>
      </c>
      <c r="Q11" s="18">
        <v>14.5</v>
      </c>
      <c r="R11" s="22">
        <v>15</v>
      </c>
      <c r="T11" s="13">
        <f t="shared" si="4"/>
        <v>15</v>
      </c>
      <c r="U11" s="19">
        <v>5</v>
      </c>
      <c r="V11" s="22">
        <v>5</v>
      </c>
      <c r="W11" s="14">
        <f t="shared" si="5"/>
        <v>25</v>
      </c>
      <c r="X11" s="18">
        <v>15</v>
      </c>
      <c r="Y11" s="22">
        <v>15</v>
      </c>
      <c r="AA11" s="13">
        <f t="shared" si="6"/>
        <v>15</v>
      </c>
      <c r="AB11" s="22">
        <v>4.5</v>
      </c>
      <c r="AC11" s="22">
        <v>5</v>
      </c>
      <c r="AD11" s="14">
        <f t="shared" si="7"/>
        <v>25</v>
      </c>
      <c r="AE11" s="18">
        <v>14</v>
      </c>
      <c r="AK11" s="20">
        <v>88</v>
      </c>
    </row>
    <row r="12" spans="1:37" ht="12.75">
      <c r="A12" t="s">
        <v>19</v>
      </c>
      <c r="B12" s="8" t="s">
        <v>20</v>
      </c>
      <c r="C12" s="18">
        <v>15</v>
      </c>
      <c r="D12" s="22">
        <v>13</v>
      </c>
      <c r="F12" s="13">
        <f t="shared" si="0"/>
        <v>14</v>
      </c>
      <c r="G12" s="19">
        <v>5</v>
      </c>
      <c r="H12" s="22">
        <v>5</v>
      </c>
      <c r="I12" s="14">
        <f t="shared" si="1"/>
        <v>24</v>
      </c>
      <c r="J12" s="18">
        <v>13.5</v>
      </c>
      <c r="K12" s="22">
        <v>13.5</v>
      </c>
      <c r="M12" s="13">
        <f t="shared" si="2"/>
        <v>14</v>
      </c>
      <c r="N12" s="13">
        <v>4.5</v>
      </c>
      <c r="O12" s="13">
        <v>5</v>
      </c>
      <c r="P12" s="14">
        <f t="shared" si="3"/>
        <v>24</v>
      </c>
      <c r="Q12" s="18">
        <v>14</v>
      </c>
      <c r="R12" s="22">
        <v>14</v>
      </c>
      <c r="T12" s="13">
        <f t="shared" si="4"/>
        <v>14</v>
      </c>
      <c r="U12" s="22">
        <v>5</v>
      </c>
      <c r="V12" s="22">
        <v>5</v>
      </c>
      <c r="W12" s="14">
        <f t="shared" si="5"/>
        <v>24</v>
      </c>
      <c r="X12" s="18">
        <v>15</v>
      </c>
      <c r="Y12" s="22">
        <v>15</v>
      </c>
      <c r="AA12" s="13">
        <f t="shared" si="6"/>
        <v>15</v>
      </c>
      <c r="AB12" s="22">
        <v>5</v>
      </c>
      <c r="AC12" s="22">
        <v>4.5</v>
      </c>
      <c r="AD12" s="14">
        <f t="shared" si="7"/>
        <v>25</v>
      </c>
      <c r="AE12" s="18">
        <v>14</v>
      </c>
      <c r="AK12" s="20">
        <v>91</v>
      </c>
    </row>
    <row r="13" spans="1:37" ht="12.75">
      <c r="A13" t="s">
        <v>21</v>
      </c>
      <c r="B13" s="8" t="s">
        <v>22</v>
      </c>
      <c r="C13" s="18">
        <v>7</v>
      </c>
      <c r="D13" s="22">
        <v>11.5</v>
      </c>
      <c r="F13" s="13">
        <f t="shared" si="0"/>
        <v>9</v>
      </c>
      <c r="G13" s="19">
        <v>5</v>
      </c>
      <c r="H13" s="22">
        <v>5</v>
      </c>
      <c r="I13" s="14">
        <f t="shared" si="1"/>
        <v>19</v>
      </c>
      <c r="J13" s="18">
        <v>7.5</v>
      </c>
      <c r="K13" s="22">
        <v>12</v>
      </c>
      <c r="M13" s="13">
        <f t="shared" si="2"/>
        <v>10</v>
      </c>
      <c r="N13" s="13">
        <v>4.5</v>
      </c>
      <c r="O13" s="13">
        <v>5</v>
      </c>
      <c r="P13" s="14">
        <f t="shared" si="3"/>
        <v>20</v>
      </c>
      <c r="Q13" s="18">
        <v>8</v>
      </c>
      <c r="R13" s="22">
        <v>9</v>
      </c>
      <c r="T13" s="13">
        <f t="shared" si="4"/>
        <v>9</v>
      </c>
      <c r="U13" s="22">
        <v>5</v>
      </c>
      <c r="V13" s="22">
        <v>4.5</v>
      </c>
      <c r="W13" s="14">
        <f t="shared" si="5"/>
        <v>19</v>
      </c>
      <c r="X13" s="18">
        <v>13</v>
      </c>
      <c r="Y13" s="22">
        <v>14</v>
      </c>
      <c r="AA13" s="13">
        <f t="shared" si="6"/>
        <v>14</v>
      </c>
      <c r="AB13" s="22">
        <v>5</v>
      </c>
      <c r="AC13" s="22">
        <v>4.5</v>
      </c>
      <c r="AD13" s="14">
        <f t="shared" si="7"/>
        <v>24</v>
      </c>
      <c r="AE13" s="18">
        <v>13</v>
      </c>
      <c r="AK13" s="20">
        <v>71</v>
      </c>
    </row>
    <row r="14" spans="1:37" ht="12.75">
      <c r="A14" t="s">
        <v>23</v>
      </c>
      <c r="B14" s="8" t="s">
        <v>24</v>
      </c>
      <c r="C14" s="18" t="s">
        <v>131</v>
      </c>
      <c r="D14" s="22" t="s">
        <v>131</v>
      </c>
      <c r="F14" s="13" t="s">
        <v>131</v>
      </c>
      <c r="G14" s="13" t="s">
        <v>131</v>
      </c>
      <c r="H14" s="13" t="s">
        <v>131</v>
      </c>
      <c r="I14" s="13" t="s">
        <v>131</v>
      </c>
      <c r="J14" s="18" t="s">
        <v>131</v>
      </c>
      <c r="K14" s="18" t="s">
        <v>131</v>
      </c>
      <c r="L14" s="18" t="s">
        <v>131</v>
      </c>
      <c r="M14" s="18" t="s">
        <v>131</v>
      </c>
      <c r="N14" s="18" t="s">
        <v>131</v>
      </c>
      <c r="O14" s="18" t="s">
        <v>131</v>
      </c>
      <c r="P14" s="18" t="s">
        <v>131</v>
      </c>
      <c r="Q14" s="18" t="s">
        <v>131</v>
      </c>
      <c r="R14" s="18" t="s">
        <v>131</v>
      </c>
      <c r="S14" s="18" t="s">
        <v>131</v>
      </c>
      <c r="T14" s="18" t="s">
        <v>131</v>
      </c>
      <c r="U14" s="18" t="s">
        <v>131</v>
      </c>
      <c r="V14" s="18" t="s">
        <v>131</v>
      </c>
      <c r="W14" s="18" t="s">
        <v>131</v>
      </c>
      <c r="X14" s="18" t="s">
        <v>131</v>
      </c>
      <c r="Y14" s="18" t="s">
        <v>131</v>
      </c>
      <c r="Z14" s="18" t="s">
        <v>131</v>
      </c>
      <c r="AA14" s="18" t="s">
        <v>131</v>
      </c>
      <c r="AB14" s="18" t="s">
        <v>131</v>
      </c>
      <c r="AC14" s="18" t="s">
        <v>131</v>
      </c>
      <c r="AD14" s="18" t="s">
        <v>131</v>
      </c>
      <c r="AE14" s="18" t="s">
        <v>131</v>
      </c>
      <c r="AK14" s="20" t="s">
        <v>131</v>
      </c>
    </row>
    <row r="15" spans="1:37" ht="12.75">
      <c r="A15" t="s">
        <v>25</v>
      </c>
      <c r="B15" s="8" t="s">
        <v>26</v>
      </c>
      <c r="C15" s="18">
        <v>15</v>
      </c>
      <c r="D15" s="22">
        <v>14.5</v>
      </c>
      <c r="F15" s="13">
        <f t="shared" si="0"/>
        <v>15</v>
      </c>
      <c r="G15" s="19">
        <v>5</v>
      </c>
      <c r="H15" s="22">
        <v>5</v>
      </c>
      <c r="I15" s="14">
        <f t="shared" si="1"/>
        <v>25</v>
      </c>
      <c r="J15" s="18">
        <v>14</v>
      </c>
      <c r="K15" s="22">
        <v>12</v>
      </c>
      <c r="M15" s="13">
        <f t="shared" si="2"/>
        <v>13</v>
      </c>
      <c r="N15" s="13">
        <v>4.5</v>
      </c>
      <c r="O15" s="13">
        <v>5</v>
      </c>
      <c r="P15" s="14">
        <f t="shared" si="3"/>
        <v>23</v>
      </c>
      <c r="Q15" s="18">
        <v>10</v>
      </c>
      <c r="R15" s="22">
        <v>14.5</v>
      </c>
      <c r="T15" s="13">
        <f t="shared" si="4"/>
        <v>12</v>
      </c>
      <c r="U15" s="22">
        <v>4.5</v>
      </c>
      <c r="V15" s="22">
        <v>5</v>
      </c>
      <c r="W15" s="14">
        <f t="shared" si="5"/>
        <v>22</v>
      </c>
      <c r="X15" s="18">
        <v>14</v>
      </c>
      <c r="Y15" s="22">
        <v>14</v>
      </c>
      <c r="AA15" s="13">
        <f t="shared" si="6"/>
        <v>14</v>
      </c>
      <c r="AB15" s="22">
        <v>5</v>
      </c>
      <c r="AC15" s="22">
        <v>4.5</v>
      </c>
      <c r="AD15" s="14">
        <f t="shared" si="7"/>
        <v>24</v>
      </c>
      <c r="AE15" s="18">
        <v>14</v>
      </c>
      <c r="AK15" s="20">
        <v>92</v>
      </c>
    </row>
    <row r="16" spans="1:37" ht="12.75">
      <c r="A16" t="s">
        <v>27</v>
      </c>
      <c r="B16" s="8" t="s">
        <v>28</v>
      </c>
      <c r="C16" s="18">
        <v>15</v>
      </c>
      <c r="D16" s="22">
        <v>9.5</v>
      </c>
      <c r="F16" s="13">
        <f t="shared" si="0"/>
        <v>12</v>
      </c>
      <c r="G16" s="19">
        <v>4.5</v>
      </c>
      <c r="H16" s="22">
        <v>5</v>
      </c>
      <c r="I16" s="14">
        <f t="shared" si="1"/>
        <v>22</v>
      </c>
      <c r="J16" s="18">
        <v>15</v>
      </c>
      <c r="K16" s="22">
        <v>9</v>
      </c>
      <c r="M16" s="13">
        <f t="shared" si="2"/>
        <v>12</v>
      </c>
      <c r="N16" s="13">
        <v>4</v>
      </c>
      <c r="O16" s="13">
        <v>5</v>
      </c>
      <c r="P16" s="14">
        <f t="shared" si="3"/>
        <v>21</v>
      </c>
      <c r="Q16" s="18">
        <v>13</v>
      </c>
      <c r="R16" s="22">
        <v>15</v>
      </c>
      <c r="T16" s="13">
        <f t="shared" si="4"/>
        <v>14</v>
      </c>
      <c r="U16" s="22">
        <v>5</v>
      </c>
      <c r="V16" s="22">
        <v>5</v>
      </c>
      <c r="W16" s="14">
        <f t="shared" si="5"/>
        <v>24</v>
      </c>
      <c r="X16" s="18">
        <v>15</v>
      </c>
      <c r="Y16" s="22">
        <v>15</v>
      </c>
      <c r="AA16" s="13">
        <f t="shared" si="6"/>
        <v>15</v>
      </c>
      <c r="AB16" s="22">
        <v>5</v>
      </c>
      <c r="AC16" s="22">
        <v>4.5</v>
      </c>
      <c r="AD16" s="14">
        <f t="shared" si="7"/>
        <v>25</v>
      </c>
      <c r="AE16" s="18">
        <v>14.5</v>
      </c>
      <c r="AK16" s="20">
        <v>83</v>
      </c>
    </row>
    <row r="17" spans="1:37" ht="12.75">
      <c r="A17" t="s">
        <v>29</v>
      </c>
      <c r="B17" s="8" t="s">
        <v>30</v>
      </c>
      <c r="C17" s="18">
        <v>13</v>
      </c>
      <c r="D17" s="22">
        <v>10</v>
      </c>
      <c r="F17" s="13">
        <f t="shared" si="0"/>
        <v>12</v>
      </c>
      <c r="G17" s="19">
        <v>5</v>
      </c>
      <c r="H17" s="22">
        <v>5</v>
      </c>
      <c r="I17" s="14">
        <f t="shared" si="1"/>
        <v>22</v>
      </c>
      <c r="J17" s="18">
        <v>9</v>
      </c>
      <c r="K17" s="22">
        <v>10</v>
      </c>
      <c r="M17" s="13">
        <f t="shared" si="2"/>
        <v>10</v>
      </c>
      <c r="N17" s="13">
        <v>3</v>
      </c>
      <c r="O17" s="13">
        <v>5</v>
      </c>
      <c r="P17" s="14">
        <f t="shared" si="3"/>
        <v>18</v>
      </c>
      <c r="Q17" s="18">
        <v>10</v>
      </c>
      <c r="R17" s="22">
        <v>10</v>
      </c>
      <c r="T17" s="13">
        <f t="shared" si="4"/>
        <v>10</v>
      </c>
      <c r="U17" s="22">
        <v>4.5</v>
      </c>
      <c r="V17" s="22">
        <v>5</v>
      </c>
      <c r="W17" s="14">
        <f t="shared" si="5"/>
        <v>20</v>
      </c>
      <c r="X17" s="18">
        <v>14</v>
      </c>
      <c r="Y17" s="22">
        <v>13</v>
      </c>
      <c r="AA17" s="13">
        <f t="shared" si="6"/>
        <v>14</v>
      </c>
      <c r="AB17" s="22">
        <v>5</v>
      </c>
      <c r="AC17" s="22">
        <v>4.5</v>
      </c>
      <c r="AD17" s="14">
        <f t="shared" si="7"/>
        <v>24</v>
      </c>
      <c r="AE17" s="18">
        <v>12</v>
      </c>
      <c r="AK17" s="20">
        <v>74</v>
      </c>
    </row>
    <row r="18" spans="1:37" ht="12.75">
      <c r="A18" t="s">
        <v>31</v>
      </c>
      <c r="B18" s="8" t="s">
        <v>32</v>
      </c>
      <c r="C18" s="18">
        <v>14.5</v>
      </c>
      <c r="D18" s="22">
        <v>13</v>
      </c>
      <c r="F18" s="13">
        <f t="shared" si="0"/>
        <v>14</v>
      </c>
      <c r="G18" s="19">
        <v>5</v>
      </c>
      <c r="H18" s="22">
        <v>5</v>
      </c>
      <c r="I18" s="14">
        <f t="shared" si="1"/>
        <v>24</v>
      </c>
      <c r="J18" s="18">
        <v>12.5</v>
      </c>
      <c r="K18" s="22">
        <v>12</v>
      </c>
      <c r="M18" s="13">
        <f t="shared" si="2"/>
        <v>12</v>
      </c>
      <c r="N18" s="13">
        <v>4</v>
      </c>
      <c r="O18" s="13">
        <v>5</v>
      </c>
      <c r="P18" s="14">
        <f t="shared" si="3"/>
        <v>21</v>
      </c>
      <c r="Q18" s="18">
        <v>10.5</v>
      </c>
      <c r="R18" s="22">
        <v>13</v>
      </c>
      <c r="T18" s="13">
        <f t="shared" si="4"/>
        <v>12</v>
      </c>
      <c r="U18" s="22">
        <v>4.5</v>
      </c>
      <c r="V18" s="22">
        <v>5</v>
      </c>
      <c r="W18" s="14">
        <f t="shared" si="5"/>
        <v>22</v>
      </c>
      <c r="X18" s="18">
        <v>13.5</v>
      </c>
      <c r="Y18" s="22">
        <v>15</v>
      </c>
      <c r="AA18" s="13">
        <f t="shared" si="6"/>
        <v>14</v>
      </c>
      <c r="AB18" s="22">
        <v>5</v>
      </c>
      <c r="AC18" s="22">
        <v>4.5</v>
      </c>
      <c r="AD18" s="14">
        <f t="shared" si="7"/>
        <v>24</v>
      </c>
      <c r="AE18" s="18">
        <v>13</v>
      </c>
      <c r="AK18" s="20">
        <v>81</v>
      </c>
    </row>
    <row r="19" spans="1:37" ht="12.75">
      <c r="A19" t="s">
        <v>33</v>
      </c>
      <c r="B19" s="8" t="s">
        <v>34</v>
      </c>
      <c r="C19" s="18">
        <v>5.5</v>
      </c>
      <c r="D19" s="22">
        <v>10.5</v>
      </c>
      <c r="F19" s="13">
        <f t="shared" si="0"/>
        <v>8</v>
      </c>
      <c r="G19" s="19">
        <v>4.5</v>
      </c>
      <c r="H19" s="22">
        <v>5</v>
      </c>
      <c r="I19" s="14">
        <f t="shared" si="1"/>
        <v>18</v>
      </c>
      <c r="J19" s="18">
        <v>5.5</v>
      </c>
      <c r="K19" s="22">
        <v>5.5</v>
      </c>
      <c r="M19" s="13">
        <f t="shared" si="2"/>
        <v>6</v>
      </c>
      <c r="N19" s="13">
        <v>2</v>
      </c>
      <c r="O19" s="13">
        <v>5</v>
      </c>
      <c r="P19" s="14">
        <f t="shared" si="3"/>
        <v>13</v>
      </c>
      <c r="Q19" s="18">
        <v>5</v>
      </c>
      <c r="R19" s="22">
        <v>9</v>
      </c>
      <c r="T19" s="13">
        <f t="shared" si="4"/>
        <v>7</v>
      </c>
      <c r="U19" s="22">
        <v>4.5</v>
      </c>
      <c r="V19" s="22">
        <v>5</v>
      </c>
      <c r="W19" s="14">
        <f t="shared" si="5"/>
        <v>17</v>
      </c>
      <c r="X19" s="18">
        <v>8</v>
      </c>
      <c r="Y19" s="22">
        <v>9</v>
      </c>
      <c r="AA19" s="13">
        <f t="shared" si="6"/>
        <v>9</v>
      </c>
      <c r="AB19" s="22">
        <v>4.5</v>
      </c>
      <c r="AC19" s="22">
        <v>5</v>
      </c>
      <c r="AD19" s="14">
        <f t="shared" si="7"/>
        <v>19</v>
      </c>
      <c r="AE19" s="18">
        <v>9</v>
      </c>
      <c r="AK19" s="20">
        <v>63</v>
      </c>
    </row>
    <row r="20" spans="1:37" ht="12.75">
      <c r="A20" t="s">
        <v>35</v>
      </c>
      <c r="B20" s="8" t="s">
        <v>36</v>
      </c>
      <c r="C20" s="18">
        <v>12</v>
      </c>
      <c r="D20" s="22">
        <v>10.5</v>
      </c>
      <c r="F20" s="13">
        <f t="shared" si="0"/>
        <v>11</v>
      </c>
      <c r="G20" s="19">
        <v>5</v>
      </c>
      <c r="H20" s="22">
        <v>5</v>
      </c>
      <c r="I20" s="14">
        <f t="shared" si="1"/>
        <v>21</v>
      </c>
      <c r="J20" s="18">
        <v>11</v>
      </c>
      <c r="K20" s="22">
        <v>12</v>
      </c>
      <c r="M20" s="13">
        <f t="shared" si="2"/>
        <v>12</v>
      </c>
      <c r="N20" s="13">
        <v>3.5</v>
      </c>
      <c r="O20" s="13">
        <v>5</v>
      </c>
      <c r="P20" s="14">
        <f t="shared" si="3"/>
        <v>21</v>
      </c>
      <c r="Q20" s="18">
        <v>11</v>
      </c>
      <c r="R20" s="22">
        <v>10</v>
      </c>
      <c r="T20" s="13">
        <f t="shared" si="4"/>
        <v>11</v>
      </c>
      <c r="U20" s="22">
        <v>4.5</v>
      </c>
      <c r="V20" s="22">
        <v>5</v>
      </c>
      <c r="W20" s="14">
        <f t="shared" si="5"/>
        <v>21</v>
      </c>
      <c r="X20" s="18">
        <v>13.5</v>
      </c>
      <c r="Y20" s="22">
        <v>13.5</v>
      </c>
      <c r="AA20" s="13">
        <f t="shared" si="6"/>
        <v>14</v>
      </c>
      <c r="AB20" s="22">
        <v>4.5</v>
      </c>
      <c r="AC20" s="22">
        <v>5</v>
      </c>
      <c r="AD20" s="14">
        <f t="shared" si="7"/>
        <v>24</v>
      </c>
      <c r="AE20" s="18">
        <v>13</v>
      </c>
      <c r="AK20" s="20">
        <v>86</v>
      </c>
    </row>
    <row r="21" spans="1:37" ht="12.75">
      <c r="A21" t="s">
        <v>37</v>
      </c>
      <c r="B21" s="8" t="s">
        <v>38</v>
      </c>
      <c r="C21" s="18">
        <v>15</v>
      </c>
      <c r="D21" s="22">
        <v>14</v>
      </c>
      <c r="F21" s="13">
        <f t="shared" si="0"/>
        <v>15</v>
      </c>
      <c r="G21" s="19">
        <v>5</v>
      </c>
      <c r="H21" s="22">
        <v>5</v>
      </c>
      <c r="I21" s="14">
        <f t="shared" si="1"/>
        <v>25</v>
      </c>
      <c r="J21" s="18">
        <v>14</v>
      </c>
      <c r="K21" s="22">
        <v>15</v>
      </c>
      <c r="M21" s="13">
        <f t="shared" si="2"/>
        <v>15</v>
      </c>
      <c r="N21" s="13">
        <v>4</v>
      </c>
      <c r="O21" s="13">
        <v>5</v>
      </c>
      <c r="P21" s="14">
        <f t="shared" si="3"/>
        <v>24</v>
      </c>
      <c r="Q21" s="18">
        <v>12.5</v>
      </c>
      <c r="R21" s="22">
        <v>14</v>
      </c>
      <c r="T21" s="13">
        <f t="shared" si="4"/>
        <v>13</v>
      </c>
      <c r="U21" s="19">
        <v>5</v>
      </c>
      <c r="V21" s="22">
        <v>5</v>
      </c>
      <c r="W21" s="14">
        <f t="shared" si="5"/>
        <v>23</v>
      </c>
      <c r="X21" s="18">
        <v>13.5</v>
      </c>
      <c r="Y21" s="22">
        <v>13</v>
      </c>
      <c r="AA21" s="13">
        <f t="shared" si="6"/>
        <v>13</v>
      </c>
      <c r="AB21" s="22">
        <v>5</v>
      </c>
      <c r="AC21" s="22">
        <v>4.5</v>
      </c>
      <c r="AD21" s="14">
        <f t="shared" si="7"/>
        <v>23</v>
      </c>
      <c r="AE21" s="18">
        <v>14.5</v>
      </c>
      <c r="AK21" s="20">
        <v>76</v>
      </c>
    </row>
    <row r="22" spans="1:37" ht="12.75">
      <c r="A22" t="s">
        <v>39</v>
      </c>
      <c r="B22" s="8" t="s">
        <v>40</v>
      </c>
      <c r="C22" s="18">
        <v>10</v>
      </c>
      <c r="D22" s="22">
        <v>11</v>
      </c>
      <c r="F22" s="13">
        <f t="shared" si="0"/>
        <v>11</v>
      </c>
      <c r="G22" s="19">
        <v>5</v>
      </c>
      <c r="H22" s="22">
        <v>5</v>
      </c>
      <c r="I22" s="14">
        <f t="shared" si="1"/>
        <v>21</v>
      </c>
      <c r="J22" s="18">
        <v>11</v>
      </c>
      <c r="K22" s="22">
        <v>10</v>
      </c>
      <c r="M22" s="13">
        <f t="shared" si="2"/>
        <v>11</v>
      </c>
      <c r="N22" s="13">
        <v>4</v>
      </c>
      <c r="O22" s="13">
        <v>5</v>
      </c>
      <c r="P22" s="14">
        <f t="shared" si="3"/>
        <v>20</v>
      </c>
      <c r="Q22" s="18">
        <v>11.5</v>
      </c>
      <c r="R22" s="22">
        <v>10.5</v>
      </c>
      <c r="T22" s="13">
        <f t="shared" si="4"/>
        <v>11</v>
      </c>
      <c r="U22" s="22">
        <v>4.5</v>
      </c>
      <c r="V22" s="22">
        <v>5</v>
      </c>
      <c r="W22" s="14">
        <f t="shared" si="5"/>
        <v>21</v>
      </c>
      <c r="X22" s="18">
        <v>13</v>
      </c>
      <c r="Y22" s="22">
        <v>14.5</v>
      </c>
      <c r="AA22" s="13">
        <f t="shared" si="6"/>
        <v>14</v>
      </c>
      <c r="AB22" s="22">
        <v>5</v>
      </c>
      <c r="AC22" s="22">
        <v>4.5</v>
      </c>
      <c r="AD22" s="14">
        <f t="shared" si="7"/>
        <v>24</v>
      </c>
      <c r="AE22" s="18">
        <v>14.5</v>
      </c>
      <c r="AK22" s="20">
        <v>91</v>
      </c>
    </row>
    <row r="23" spans="1:37" ht="12.75">
      <c r="A23" t="s">
        <v>41</v>
      </c>
      <c r="B23" s="8" t="s">
        <v>42</v>
      </c>
      <c r="C23" s="18" t="s">
        <v>131</v>
      </c>
      <c r="D23" s="22" t="s">
        <v>131</v>
      </c>
      <c r="F23" s="13" t="s">
        <v>131</v>
      </c>
      <c r="G23" s="13" t="s">
        <v>131</v>
      </c>
      <c r="H23" s="13" t="s">
        <v>131</v>
      </c>
      <c r="I23" s="14" t="s">
        <v>131</v>
      </c>
      <c r="J23" s="18" t="s">
        <v>131</v>
      </c>
      <c r="K23" s="18" t="s">
        <v>131</v>
      </c>
      <c r="L23" s="18" t="s">
        <v>131</v>
      </c>
      <c r="M23" s="18" t="s">
        <v>131</v>
      </c>
      <c r="N23" s="18" t="s">
        <v>131</v>
      </c>
      <c r="O23" s="18" t="s">
        <v>131</v>
      </c>
      <c r="P23" s="18" t="s">
        <v>131</v>
      </c>
      <c r="Q23" s="18" t="s">
        <v>131</v>
      </c>
      <c r="R23" s="18" t="s">
        <v>131</v>
      </c>
      <c r="S23" s="18" t="s">
        <v>131</v>
      </c>
      <c r="T23" s="18" t="s">
        <v>131</v>
      </c>
      <c r="U23" s="18" t="s">
        <v>131</v>
      </c>
      <c r="V23" s="18" t="s">
        <v>131</v>
      </c>
      <c r="W23" s="18" t="s">
        <v>131</v>
      </c>
      <c r="X23" s="18" t="s">
        <v>131</v>
      </c>
      <c r="Y23" s="18" t="s">
        <v>131</v>
      </c>
      <c r="Z23" s="18" t="s">
        <v>131</v>
      </c>
      <c r="AA23" s="18" t="s">
        <v>131</v>
      </c>
      <c r="AB23" s="18" t="s">
        <v>131</v>
      </c>
      <c r="AC23" s="18" t="s">
        <v>131</v>
      </c>
      <c r="AD23" s="18" t="s">
        <v>131</v>
      </c>
      <c r="AE23" s="18" t="s">
        <v>131</v>
      </c>
      <c r="AK23" s="20" t="s">
        <v>131</v>
      </c>
    </row>
    <row r="24" spans="1:37" ht="12.75">
      <c r="A24" t="s">
        <v>43</v>
      </c>
      <c r="B24" s="8" t="s">
        <v>44</v>
      </c>
      <c r="C24" s="18">
        <v>13</v>
      </c>
      <c r="D24" s="22">
        <v>12</v>
      </c>
      <c r="F24" s="13">
        <f t="shared" si="0"/>
        <v>13</v>
      </c>
      <c r="G24" s="19">
        <v>5</v>
      </c>
      <c r="H24" s="22">
        <v>5</v>
      </c>
      <c r="I24" s="14">
        <f t="shared" si="1"/>
        <v>23</v>
      </c>
      <c r="J24" s="18">
        <v>12.5</v>
      </c>
      <c r="K24" s="22">
        <v>12.5</v>
      </c>
      <c r="M24" s="13">
        <f t="shared" si="2"/>
        <v>13</v>
      </c>
      <c r="N24" s="13">
        <v>3</v>
      </c>
      <c r="O24" s="13">
        <v>5</v>
      </c>
      <c r="P24" s="14">
        <f t="shared" si="3"/>
        <v>21</v>
      </c>
      <c r="Q24" s="18">
        <v>12</v>
      </c>
      <c r="R24" s="22">
        <v>12.5</v>
      </c>
      <c r="T24" s="13">
        <f t="shared" si="4"/>
        <v>12</v>
      </c>
      <c r="U24" s="22">
        <v>4.5</v>
      </c>
      <c r="V24" s="22">
        <v>5</v>
      </c>
      <c r="W24" s="14">
        <f t="shared" si="5"/>
        <v>22</v>
      </c>
      <c r="X24" s="18">
        <v>12.5</v>
      </c>
      <c r="Y24" s="22">
        <v>13</v>
      </c>
      <c r="AA24" s="13">
        <f t="shared" si="6"/>
        <v>13</v>
      </c>
      <c r="AB24" s="22">
        <v>4.5</v>
      </c>
      <c r="AC24" s="22">
        <v>5</v>
      </c>
      <c r="AD24" s="14">
        <f t="shared" si="7"/>
        <v>23</v>
      </c>
      <c r="AE24" s="18">
        <v>12.5</v>
      </c>
      <c r="AK24" s="20">
        <v>88</v>
      </c>
    </row>
    <row r="25" spans="1:37" ht="12.75">
      <c r="A25" t="s">
        <v>45</v>
      </c>
      <c r="B25" s="8" t="s">
        <v>46</v>
      </c>
      <c r="C25" s="18">
        <v>13</v>
      </c>
      <c r="D25" s="22">
        <v>12</v>
      </c>
      <c r="F25" s="13">
        <f t="shared" si="0"/>
        <v>13</v>
      </c>
      <c r="G25" s="19">
        <v>5</v>
      </c>
      <c r="H25" s="22">
        <v>5</v>
      </c>
      <c r="I25" s="14">
        <f t="shared" si="1"/>
        <v>23</v>
      </c>
      <c r="J25" s="18">
        <v>12</v>
      </c>
      <c r="K25" s="22">
        <v>12.5</v>
      </c>
      <c r="M25" s="13">
        <f t="shared" si="2"/>
        <v>12</v>
      </c>
      <c r="N25" s="13">
        <v>4</v>
      </c>
      <c r="O25" s="13">
        <v>5</v>
      </c>
      <c r="P25" s="14">
        <f t="shared" si="3"/>
        <v>21</v>
      </c>
      <c r="Q25" s="18">
        <v>11</v>
      </c>
      <c r="R25" s="22">
        <v>11</v>
      </c>
      <c r="T25" s="13">
        <f t="shared" si="4"/>
        <v>11</v>
      </c>
      <c r="U25" s="22">
        <v>4.5</v>
      </c>
      <c r="V25" s="22">
        <v>5</v>
      </c>
      <c r="W25" s="14">
        <f t="shared" si="5"/>
        <v>21</v>
      </c>
      <c r="X25" s="18">
        <v>14</v>
      </c>
      <c r="Y25" s="22">
        <v>13.5</v>
      </c>
      <c r="AA25" s="13">
        <f t="shared" si="6"/>
        <v>14</v>
      </c>
      <c r="AB25" s="22">
        <v>4.5</v>
      </c>
      <c r="AC25" s="22">
        <v>5</v>
      </c>
      <c r="AD25" s="14">
        <f t="shared" si="7"/>
        <v>24</v>
      </c>
      <c r="AE25" s="18">
        <v>12</v>
      </c>
      <c r="AK25" s="20">
        <v>87</v>
      </c>
    </row>
    <row r="26" spans="1:37" ht="12.75">
      <c r="A26" t="s">
        <v>47</v>
      </c>
      <c r="B26" s="8" t="s">
        <v>48</v>
      </c>
      <c r="C26" s="18">
        <v>14.5</v>
      </c>
      <c r="D26" s="22">
        <v>15</v>
      </c>
      <c r="F26" s="13">
        <f t="shared" si="0"/>
        <v>15</v>
      </c>
      <c r="G26" s="19">
        <v>5</v>
      </c>
      <c r="H26" s="22">
        <v>5</v>
      </c>
      <c r="I26" s="14">
        <f t="shared" si="1"/>
        <v>25</v>
      </c>
      <c r="J26" s="18">
        <v>13.5</v>
      </c>
      <c r="K26" s="22">
        <v>13.5</v>
      </c>
      <c r="M26" s="13">
        <f t="shared" si="2"/>
        <v>14</v>
      </c>
      <c r="N26" s="13">
        <v>3</v>
      </c>
      <c r="O26" s="13">
        <v>5</v>
      </c>
      <c r="P26" s="14">
        <f t="shared" si="3"/>
        <v>22</v>
      </c>
      <c r="Q26" s="18">
        <v>14</v>
      </c>
      <c r="R26" s="22">
        <v>12</v>
      </c>
      <c r="T26" s="13">
        <f t="shared" si="4"/>
        <v>13</v>
      </c>
      <c r="U26" s="19">
        <v>5</v>
      </c>
      <c r="V26" s="22">
        <v>5</v>
      </c>
      <c r="W26" s="14">
        <f t="shared" si="5"/>
        <v>23</v>
      </c>
      <c r="X26" s="18">
        <v>14.5</v>
      </c>
      <c r="Y26" s="22">
        <v>14</v>
      </c>
      <c r="AA26" s="13">
        <f t="shared" si="6"/>
        <v>14</v>
      </c>
      <c r="AB26" s="22">
        <v>5</v>
      </c>
      <c r="AC26" s="22">
        <v>4.5</v>
      </c>
      <c r="AD26" s="14">
        <f t="shared" si="7"/>
        <v>24</v>
      </c>
      <c r="AE26" s="18">
        <v>12</v>
      </c>
      <c r="AK26" s="20">
        <v>81</v>
      </c>
    </row>
    <row r="27" spans="1:37" ht="12.75">
      <c r="A27" t="s">
        <v>49</v>
      </c>
      <c r="B27" s="8" t="s">
        <v>50</v>
      </c>
      <c r="C27" s="18">
        <v>9.5</v>
      </c>
      <c r="D27" s="22">
        <v>13</v>
      </c>
      <c r="F27" s="13">
        <f t="shared" si="0"/>
        <v>11</v>
      </c>
      <c r="G27" s="19">
        <v>5</v>
      </c>
      <c r="H27" s="22">
        <v>5</v>
      </c>
      <c r="I27" s="14">
        <f t="shared" si="1"/>
        <v>21</v>
      </c>
      <c r="J27" s="18">
        <v>13</v>
      </c>
      <c r="K27" s="22">
        <v>13</v>
      </c>
      <c r="M27" s="13">
        <f t="shared" si="2"/>
        <v>13</v>
      </c>
      <c r="N27" s="13">
        <v>4</v>
      </c>
      <c r="O27" s="13">
        <v>5</v>
      </c>
      <c r="P27" s="14">
        <f t="shared" si="3"/>
        <v>22</v>
      </c>
      <c r="Q27" s="18">
        <v>13</v>
      </c>
      <c r="R27" s="22">
        <v>14</v>
      </c>
      <c r="T27" s="13">
        <f t="shared" si="4"/>
        <v>14</v>
      </c>
      <c r="U27" s="19">
        <v>5</v>
      </c>
      <c r="V27" s="22">
        <v>5</v>
      </c>
      <c r="W27" s="14">
        <f t="shared" si="5"/>
        <v>24</v>
      </c>
      <c r="X27" s="18">
        <v>14</v>
      </c>
      <c r="Y27" s="22">
        <v>14.5</v>
      </c>
      <c r="AA27" s="13">
        <f t="shared" si="6"/>
        <v>14</v>
      </c>
      <c r="AB27" s="22">
        <v>5</v>
      </c>
      <c r="AC27" s="22">
        <v>4.5</v>
      </c>
      <c r="AD27" s="14">
        <f t="shared" si="7"/>
        <v>24</v>
      </c>
      <c r="AE27" s="18">
        <v>14</v>
      </c>
      <c r="AK27" s="20">
        <v>92</v>
      </c>
    </row>
    <row r="28" spans="1:37" ht="12.75">
      <c r="A28" t="s">
        <v>51</v>
      </c>
      <c r="B28" s="8" t="s">
        <v>52</v>
      </c>
      <c r="C28" s="18">
        <v>5</v>
      </c>
      <c r="D28" s="22">
        <v>10</v>
      </c>
      <c r="F28" s="13">
        <f t="shared" si="0"/>
        <v>8</v>
      </c>
      <c r="G28" s="19">
        <v>4.5</v>
      </c>
      <c r="H28" s="22">
        <v>5</v>
      </c>
      <c r="I28" s="14">
        <f t="shared" si="1"/>
        <v>18</v>
      </c>
      <c r="J28" s="18">
        <v>5.5</v>
      </c>
      <c r="K28" s="22">
        <v>8.5</v>
      </c>
      <c r="M28" s="13">
        <f t="shared" si="2"/>
        <v>7</v>
      </c>
      <c r="N28" s="13">
        <v>3.5</v>
      </c>
      <c r="O28" s="13">
        <v>5</v>
      </c>
      <c r="P28" s="14">
        <f t="shared" si="3"/>
        <v>16</v>
      </c>
      <c r="Q28" s="18">
        <v>7</v>
      </c>
      <c r="R28" s="22">
        <v>10.5</v>
      </c>
      <c r="T28" s="13">
        <f t="shared" si="4"/>
        <v>9</v>
      </c>
      <c r="U28" s="22">
        <v>4.5</v>
      </c>
      <c r="V28" s="22">
        <v>5</v>
      </c>
      <c r="W28" s="14">
        <f t="shared" si="5"/>
        <v>19</v>
      </c>
      <c r="X28" s="18">
        <v>4.5</v>
      </c>
      <c r="Y28" s="22">
        <v>8</v>
      </c>
      <c r="AA28" s="13">
        <f t="shared" si="6"/>
        <v>6</v>
      </c>
      <c r="AB28" s="22">
        <v>5</v>
      </c>
      <c r="AC28" s="22">
        <v>4.5</v>
      </c>
      <c r="AD28" s="14">
        <f t="shared" si="7"/>
        <v>16</v>
      </c>
      <c r="AE28" s="18">
        <v>6</v>
      </c>
      <c r="AK28" s="20">
        <v>69</v>
      </c>
    </row>
    <row r="29" spans="1:37" ht="12.75">
      <c r="A29" t="s">
        <v>53</v>
      </c>
      <c r="B29" s="8" t="s">
        <v>54</v>
      </c>
      <c r="C29" s="18">
        <v>5</v>
      </c>
      <c r="D29" s="22">
        <v>10.5</v>
      </c>
      <c r="F29" s="13">
        <f t="shared" si="0"/>
        <v>8</v>
      </c>
      <c r="G29" s="19">
        <v>5</v>
      </c>
      <c r="H29" s="22">
        <v>5</v>
      </c>
      <c r="I29" s="14">
        <f t="shared" si="1"/>
        <v>18</v>
      </c>
      <c r="J29" s="18">
        <v>9</v>
      </c>
      <c r="K29" s="22">
        <v>12</v>
      </c>
      <c r="M29" s="13">
        <f>ROUND((J29+K29)/2,0)</f>
        <v>11</v>
      </c>
      <c r="N29" s="13">
        <v>3.5</v>
      </c>
      <c r="O29" s="13">
        <v>5</v>
      </c>
      <c r="P29" s="14">
        <f t="shared" si="3"/>
        <v>20</v>
      </c>
      <c r="Q29" s="18">
        <v>13</v>
      </c>
      <c r="R29" s="22">
        <v>11</v>
      </c>
      <c r="T29" s="13">
        <f t="shared" si="4"/>
        <v>12</v>
      </c>
      <c r="U29" s="22">
        <v>4.5</v>
      </c>
      <c r="V29" s="22">
        <v>5</v>
      </c>
      <c r="W29" s="14">
        <f t="shared" si="5"/>
        <v>22</v>
      </c>
      <c r="X29" s="18">
        <v>11</v>
      </c>
      <c r="Y29" s="22">
        <v>15</v>
      </c>
      <c r="AA29" s="13">
        <f t="shared" si="6"/>
        <v>13</v>
      </c>
      <c r="AB29" s="22">
        <v>5</v>
      </c>
      <c r="AC29" s="22">
        <v>4.5</v>
      </c>
      <c r="AD29" s="14">
        <f t="shared" si="7"/>
        <v>23</v>
      </c>
      <c r="AE29" s="18">
        <v>14</v>
      </c>
      <c r="AK29" s="20">
        <v>85</v>
      </c>
    </row>
    <row r="30" spans="1:37" ht="12.75">
      <c r="A30" t="s">
        <v>55</v>
      </c>
      <c r="B30" s="8" t="s">
        <v>56</v>
      </c>
      <c r="C30" s="18">
        <v>12</v>
      </c>
      <c r="D30" s="22">
        <v>8</v>
      </c>
      <c r="F30" s="13">
        <f t="shared" si="0"/>
        <v>10</v>
      </c>
      <c r="G30" s="19">
        <v>5</v>
      </c>
      <c r="H30" s="22">
        <v>5</v>
      </c>
      <c r="I30" s="14">
        <f t="shared" si="1"/>
        <v>20</v>
      </c>
      <c r="J30" s="18">
        <v>10.5</v>
      </c>
      <c r="K30" s="22">
        <v>11</v>
      </c>
      <c r="M30" s="13">
        <f t="shared" si="2"/>
        <v>11</v>
      </c>
      <c r="N30" s="13">
        <v>4</v>
      </c>
      <c r="O30" s="13">
        <v>5</v>
      </c>
      <c r="P30" s="14">
        <f t="shared" si="3"/>
        <v>20</v>
      </c>
      <c r="Q30" s="18">
        <v>12</v>
      </c>
      <c r="R30" s="22">
        <v>9</v>
      </c>
      <c r="T30" s="13">
        <f t="shared" si="4"/>
        <v>11</v>
      </c>
      <c r="U30" s="22">
        <v>4.5</v>
      </c>
      <c r="V30" s="22">
        <v>5</v>
      </c>
      <c r="W30" s="14">
        <f t="shared" si="5"/>
        <v>21</v>
      </c>
      <c r="X30" s="18">
        <v>12</v>
      </c>
      <c r="Y30" s="22">
        <v>12</v>
      </c>
      <c r="AA30" s="13">
        <f t="shared" si="6"/>
        <v>12</v>
      </c>
      <c r="AB30" s="22">
        <v>4.5</v>
      </c>
      <c r="AC30" s="22">
        <v>5</v>
      </c>
      <c r="AD30" s="14">
        <f t="shared" si="7"/>
        <v>22</v>
      </c>
      <c r="AE30" s="18">
        <v>13</v>
      </c>
      <c r="AK30" s="20">
        <v>87</v>
      </c>
    </row>
    <row r="31" spans="1:37" ht="12.75">
      <c r="A31" t="s">
        <v>57</v>
      </c>
      <c r="B31" s="8" t="s">
        <v>58</v>
      </c>
      <c r="C31" s="18">
        <v>14</v>
      </c>
      <c r="D31" s="22">
        <v>12</v>
      </c>
      <c r="F31" s="13">
        <f t="shared" si="0"/>
        <v>13</v>
      </c>
      <c r="G31" s="19">
        <v>5</v>
      </c>
      <c r="H31" s="22">
        <v>5</v>
      </c>
      <c r="I31" s="14">
        <f t="shared" si="1"/>
        <v>23</v>
      </c>
      <c r="J31" s="18">
        <v>12</v>
      </c>
      <c r="K31" s="22">
        <v>11.5</v>
      </c>
      <c r="M31" s="13">
        <f t="shared" si="2"/>
        <v>12</v>
      </c>
      <c r="N31" s="13">
        <v>3</v>
      </c>
      <c r="O31" s="13">
        <v>5</v>
      </c>
      <c r="P31" s="14">
        <f t="shared" si="3"/>
        <v>20</v>
      </c>
      <c r="Q31" s="18">
        <v>8.5</v>
      </c>
      <c r="R31" s="22">
        <v>9</v>
      </c>
      <c r="T31" s="13">
        <f>ROUND((Q31+R31)/2,0)</f>
        <v>9</v>
      </c>
      <c r="U31" s="22">
        <v>4.5</v>
      </c>
      <c r="V31" s="22">
        <v>5</v>
      </c>
      <c r="W31" s="14">
        <f t="shared" si="5"/>
        <v>19</v>
      </c>
      <c r="X31" s="18">
        <v>14</v>
      </c>
      <c r="Y31" s="22">
        <v>13</v>
      </c>
      <c r="AA31" s="13">
        <f t="shared" si="6"/>
        <v>14</v>
      </c>
      <c r="AB31" s="22">
        <v>5</v>
      </c>
      <c r="AC31" s="22">
        <v>4.5</v>
      </c>
      <c r="AD31" s="14">
        <f t="shared" si="7"/>
        <v>24</v>
      </c>
      <c r="AE31" s="18">
        <v>12</v>
      </c>
      <c r="AK31" s="20">
        <v>79</v>
      </c>
    </row>
    <row r="32" spans="1:37" ht="12.75">
      <c r="A32" t="s">
        <v>59</v>
      </c>
      <c r="B32" s="8" t="s">
        <v>60</v>
      </c>
      <c r="C32" s="18">
        <v>7.5</v>
      </c>
      <c r="D32" s="22">
        <v>12.5</v>
      </c>
      <c r="F32" s="13">
        <f t="shared" si="0"/>
        <v>10</v>
      </c>
      <c r="G32" s="19">
        <v>4.5</v>
      </c>
      <c r="H32" s="22">
        <v>5</v>
      </c>
      <c r="I32" s="14">
        <f t="shared" si="1"/>
        <v>20</v>
      </c>
      <c r="J32" s="18">
        <v>8.5</v>
      </c>
      <c r="K32" s="22">
        <v>9</v>
      </c>
      <c r="M32" s="13">
        <f t="shared" si="2"/>
        <v>9</v>
      </c>
      <c r="N32" s="13">
        <v>3.5</v>
      </c>
      <c r="O32" s="13">
        <v>5</v>
      </c>
      <c r="P32" s="14">
        <f t="shared" si="3"/>
        <v>18</v>
      </c>
      <c r="Q32" s="18">
        <v>10</v>
      </c>
      <c r="R32" s="22">
        <v>10</v>
      </c>
      <c r="T32" s="13">
        <f t="shared" si="4"/>
        <v>10</v>
      </c>
      <c r="U32" s="22">
        <v>4.5</v>
      </c>
      <c r="V32" s="22">
        <v>5</v>
      </c>
      <c r="W32" s="14">
        <f t="shared" si="5"/>
        <v>20</v>
      </c>
      <c r="X32" s="18">
        <v>10.5</v>
      </c>
      <c r="Y32" s="22">
        <v>8</v>
      </c>
      <c r="AA32" s="13">
        <f t="shared" si="6"/>
        <v>9</v>
      </c>
      <c r="AB32" s="22">
        <v>5</v>
      </c>
      <c r="AC32" s="22">
        <v>4.5</v>
      </c>
      <c r="AD32" s="14">
        <f t="shared" si="7"/>
        <v>19</v>
      </c>
      <c r="AE32" s="18">
        <v>11</v>
      </c>
      <c r="AK32" s="20">
        <v>83</v>
      </c>
    </row>
    <row r="33" spans="1:37" ht="12.75">
      <c r="A33" t="s">
        <v>61</v>
      </c>
      <c r="B33" s="8" t="s">
        <v>62</v>
      </c>
      <c r="C33" s="18">
        <v>15</v>
      </c>
      <c r="D33" s="22">
        <v>15</v>
      </c>
      <c r="F33" s="13">
        <f t="shared" si="0"/>
        <v>15</v>
      </c>
      <c r="G33" s="19">
        <v>5</v>
      </c>
      <c r="H33" s="22">
        <v>5</v>
      </c>
      <c r="I33" s="14">
        <f t="shared" si="1"/>
        <v>25</v>
      </c>
      <c r="J33" s="18">
        <v>14.5</v>
      </c>
      <c r="K33" s="22">
        <v>14.5</v>
      </c>
      <c r="M33" s="13">
        <f t="shared" si="2"/>
        <v>15</v>
      </c>
      <c r="N33" s="13">
        <v>4.5</v>
      </c>
      <c r="O33" s="13">
        <v>5</v>
      </c>
      <c r="P33" s="14">
        <f t="shared" si="3"/>
        <v>25</v>
      </c>
      <c r="Q33" s="18">
        <v>13</v>
      </c>
      <c r="R33" s="22">
        <v>11</v>
      </c>
      <c r="T33" s="13">
        <f t="shared" si="4"/>
        <v>12</v>
      </c>
      <c r="U33" s="22">
        <v>4.5</v>
      </c>
      <c r="V33" s="22">
        <v>5</v>
      </c>
      <c r="W33" s="14">
        <f t="shared" si="5"/>
        <v>22</v>
      </c>
      <c r="X33" s="18">
        <v>14</v>
      </c>
      <c r="Y33" s="22">
        <v>15</v>
      </c>
      <c r="AA33" s="13">
        <f t="shared" si="6"/>
        <v>15</v>
      </c>
      <c r="AB33" s="22">
        <v>5</v>
      </c>
      <c r="AC33" s="22">
        <v>4.5</v>
      </c>
      <c r="AD33" s="14">
        <f t="shared" si="7"/>
        <v>25</v>
      </c>
      <c r="AE33" s="18">
        <v>13.5</v>
      </c>
      <c r="AK33" s="20">
        <v>89</v>
      </c>
    </row>
    <row r="34" spans="1:37" ht="12.75">
      <c r="A34" t="s">
        <v>63</v>
      </c>
      <c r="B34" s="8" t="s">
        <v>64</v>
      </c>
      <c r="C34" s="18">
        <v>13</v>
      </c>
      <c r="D34" s="22">
        <v>13</v>
      </c>
      <c r="F34" s="13">
        <f t="shared" si="0"/>
        <v>13</v>
      </c>
      <c r="G34" s="19">
        <v>4.5</v>
      </c>
      <c r="H34" s="22">
        <v>5</v>
      </c>
      <c r="I34" s="14">
        <f t="shared" si="1"/>
        <v>23</v>
      </c>
      <c r="J34" s="18">
        <v>13</v>
      </c>
      <c r="K34" s="22">
        <v>14</v>
      </c>
      <c r="M34" s="13">
        <f t="shared" si="2"/>
        <v>14</v>
      </c>
      <c r="N34" s="13">
        <v>3.5</v>
      </c>
      <c r="O34" s="13">
        <v>5</v>
      </c>
      <c r="P34" s="14">
        <f>ROUND((M34+N34+O34),0)</f>
        <v>23</v>
      </c>
      <c r="Q34" s="18">
        <v>12</v>
      </c>
      <c r="R34" s="22">
        <v>11.5</v>
      </c>
      <c r="T34" s="13">
        <f t="shared" si="4"/>
        <v>12</v>
      </c>
      <c r="U34" s="22">
        <v>4.5</v>
      </c>
      <c r="V34" s="22">
        <v>5</v>
      </c>
      <c r="W34" s="14">
        <f t="shared" si="5"/>
        <v>22</v>
      </c>
      <c r="X34" s="18">
        <v>14</v>
      </c>
      <c r="Y34" s="22">
        <v>13</v>
      </c>
      <c r="AA34" s="13">
        <f t="shared" si="6"/>
        <v>14</v>
      </c>
      <c r="AB34" s="22">
        <v>5</v>
      </c>
      <c r="AC34" s="22">
        <v>4.5</v>
      </c>
      <c r="AD34" s="14">
        <f t="shared" si="7"/>
        <v>24</v>
      </c>
      <c r="AE34" s="18">
        <v>13.5</v>
      </c>
      <c r="AK34" s="20">
        <v>79</v>
      </c>
    </row>
    <row r="35" spans="1:37" ht="12.75">
      <c r="A35" t="s">
        <v>65</v>
      </c>
      <c r="B35" s="8" t="s">
        <v>66</v>
      </c>
      <c r="C35" s="18">
        <v>14.5</v>
      </c>
      <c r="D35" s="22">
        <v>12.5</v>
      </c>
      <c r="F35" s="13">
        <f t="shared" si="0"/>
        <v>14</v>
      </c>
      <c r="G35" s="19">
        <v>5</v>
      </c>
      <c r="H35" s="22">
        <v>5</v>
      </c>
      <c r="I35" s="14">
        <f t="shared" si="1"/>
        <v>24</v>
      </c>
      <c r="J35" s="18">
        <v>14.5</v>
      </c>
      <c r="K35" s="22">
        <v>12</v>
      </c>
      <c r="M35" s="13">
        <f t="shared" si="2"/>
        <v>13</v>
      </c>
      <c r="N35" s="13">
        <v>4</v>
      </c>
      <c r="O35" s="13">
        <v>5</v>
      </c>
      <c r="P35" s="14">
        <f t="shared" si="3"/>
        <v>22</v>
      </c>
      <c r="Q35" s="18">
        <v>6.5</v>
      </c>
      <c r="R35" s="22">
        <v>9</v>
      </c>
      <c r="T35" s="13">
        <f t="shared" si="4"/>
        <v>8</v>
      </c>
      <c r="U35" s="22">
        <v>5</v>
      </c>
      <c r="V35" s="22">
        <v>4.5</v>
      </c>
      <c r="W35" s="14">
        <f t="shared" si="5"/>
        <v>18</v>
      </c>
      <c r="X35" s="18">
        <v>14</v>
      </c>
      <c r="Y35" s="22">
        <v>14</v>
      </c>
      <c r="AA35" s="13">
        <f t="shared" si="6"/>
        <v>14</v>
      </c>
      <c r="AB35" s="22">
        <v>5</v>
      </c>
      <c r="AC35" s="22">
        <v>4.5</v>
      </c>
      <c r="AD35" s="14">
        <f>ROUND((AA35+AB35+AC35),0)</f>
        <v>24</v>
      </c>
      <c r="AE35" s="18">
        <v>14.5</v>
      </c>
      <c r="AK35" s="20">
        <v>83</v>
      </c>
    </row>
    <row r="36" spans="1:37" ht="12.75">
      <c r="A36" t="s">
        <v>67</v>
      </c>
      <c r="B36" s="8" t="s">
        <v>68</v>
      </c>
      <c r="C36" s="18">
        <v>12</v>
      </c>
      <c r="D36" s="22">
        <v>9</v>
      </c>
      <c r="F36" s="13">
        <f t="shared" si="0"/>
        <v>11</v>
      </c>
      <c r="G36" s="19">
        <v>5</v>
      </c>
      <c r="H36" s="22">
        <v>5</v>
      </c>
      <c r="I36" s="14">
        <f t="shared" si="1"/>
        <v>21</v>
      </c>
      <c r="J36" s="18">
        <v>8</v>
      </c>
      <c r="K36" s="22">
        <v>11</v>
      </c>
      <c r="M36" s="13">
        <f t="shared" si="2"/>
        <v>10</v>
      </c>
      <c r="N36" s="13">
        <v>3.5</v>
      </c>
      <c r="O36" s="13">
        <v>5</v>
      </c>
      <c r="P36" s="14">
        <f t="shared" si="3"/>
        <v>19</v>
      </c>
      <c r="Q36" s="18">
        <v>11</v>
      </c>
      <c r="R36" s="22">
        <v>12</v>
      </c>
      <c r="T36" s="13">
        <f t="shared" si="4"/>
        <v>12</v>
      </c>
      <c r="U36" s="22">
        <v>4.5</v>
      </c>
      <c r="V36" s="22">
        <v>5</v>
      </c>
      <c r="W36" s="14">
        <f t="shared" si="5"/>
        <v>22</v>
      </c>
      <c r="X36" s="18">
        <v>14.5</v>
      </c>
      <c r="Y36" s="22">
        <v>13.5</v>
      </c>
      <c r="AA36" s="13">
        <f>ROUND((X36+Y36)/2,0)</f>
        <v>14</v>
      </c>
      <c r="AB36" s="22">
        <v>5</v>
      </c>
      <c r="AC36" s="22">
        <v>4.5</v>
      </c>
      <c r="AD36" s="14">
        <f t="shared" si="7"/>
        <v>24</v>
      </c>
      <c r="AE36" s="18">
        <v>12.5</v>
      </c>
      <c r="AK36" s="20">
        <v>95</v>
      </c>
    </row>
    <row r="37" spans="1:37" ht="12.75">
      <c r="A37" t="s">
        <v>69</v>
      </c>
      <c r="B37" s="8" t="s">
        <v>70</v>
      </c>
      <c r="C37" s="18">
        <v>9.5</v>
      </c>
      <c r="D37" s="22">
        <v>8.5</v>
      </c>
      <c r="F37" s="13">
        <f t="shared" si="0"/>
        <v>9</v>
      </c>
      <c r="G37" s="19">
        <v>4.5</v>
      </c>
      <c r="H37" s="22">
        <v>5</v>
      </c>
      <c r="I37" s="14">
        <f t="shared" si="1"/>
        <v>19</v>
      </c>
      <c r="J37" s="18">
        <v>8</v>
      </c>
      <c r="K37" s="22">
        <v>7.5</v>
      </c>
      <c r="M37" s="13">
        <f t="shared" si="2"/>
        <v>8</v>
      </c>
      <c r="N37" s="13">
        <v>3.5</v>
      </c>
      <c r="O37" s="13">
        <v>5</v>
      </c>
      <c r="P37" s="14">
        <f t="shared" si="3"/>
        <v>17</v>
      </c>
      <c r="Q37" s="18">
        <v>6</v>
      </c>
      <c r="R37" s="22">
        <v>8</v>
      </c>
      <c r="T37" s="13">
        <f t="shared" si="4"/>
        <v>7</v>
      </c>
      <c r="U37" s="22">
        <v>4.5</v>
      </c>
      <c r="V37" s="22">
        <v>5</v>
      </c>
      <c r="W37" s="14">
        <f t="shared" si="5"/>
        <v>17</v>
      </c>
      <c r="X37" s="18">
        <v>13</v>
      </c>
      <c r="Y37" s="22">
        <v>8</v>
      </c>
      <c r="AA37" s="13">
        <f t="shared" si="6"/>
        <v>11</v>
      </c>
      <c r="AB37" s="22">
        <v>5</v>
      </c>
      <c r="AC37" s="22">
        <v>4.5</v>
      </c>
      <c r="AD37" s="14">
        <f t="shared" si="7"/>
        <v>21</v>
      </c>
      <c r="AK37" s="20">
        <v>70</v>
      </c>
    </row>
    <row r="38" spans="1:37" ht="12.75">
      <c r="A38" t="s">
        <v>71</v>
      </c>
      <c r="B38" s="8" t="s">
        <v>72</v>
      </c>
      <c r="C38" s="18">
        <v>13</v>
      </c>
      <c r="D38" s="22">
        <v>11</v>
      </c>
      <c r="F38" s="13">
        <f t="shared" si="0"/>
        <v>12</v>
      </c>
      <c r="G38" s="19">
        <v>5</v>
      </c>
      <c r="H38" s="22">
        <v>5</v>
      </c>
      <c r="I38" s="14">
        <f t="shared" si="1"/>
        <v>22</v>
      </c>
      <c r="J38" s="18">
        <v>12</v>
      </c>
      <c r="K38" s="22">
        <v>11.5</v>
      </c>
      <c r="M38" s="13">
        <f t="shared" si="2"/>
        <v>12</v>
      </c>
      <c r="N38" s="13">
        <v>3.5</v>
      </c>
      <c r="O38" s="13">
        <v>5</v>
      </c>
      <c r="P38" s="14">
        <f t="shared" si="3"/>
        <v>21</v>
      </c>
      <c r="Q38" s="18">
        <v>13</v>
      </c>
      <c r="R38" s="22">
        <v>9</v>
      </c>
      <c r="T38" s="13">
        <f t="shared" si="4"/>
        <v>11</v>
      </c>
      <c r="U38" s="22">
        <v>4.5</v>
      </c>
      <c r="V38" s="22">
        <v>5</v>
      </c>
      <c r="W38" s="14">
        <f t="shared" si="5"/>
        <v>21</v>
      </c>
      <c r="X38" s="18">
        <v>12.5</v>
      </c>
      <c r="Y38" s="22">
        <v>13</v>
      </c>
      <c r="AA38" s="13">
        <f t="shared" si="6"/>
        <v>13</v>
      </c>
      <c r="AB38" s="22">
        <v>5</v>
      </c>
      <c r="AC38" s="22">
        <v>4.5</v>
      </c>
      <c r="AD38" s="14">
        <f t="shared" si="7"/>
        <v>23</v>
      </c>
      <c r="AE38" s="18">
        <v>11</v>
      </c>
      <c r="AK38" s="20">
        <v>79</v>
      </c>
    </row>
    <row r="39" spans="1:37" ht="12.75">
      <c r="A39" t="s">
        <v>73</v>
      </c>
      <c r="B39" s="8" t="s">
        <v>74</v>
      </c>
      <c r="C39" s="18">
        <v>5</v>
      </c>
      <c r="D39" s="22">
        <v>7.5</v>
      </c>
      <c r="F39" s="13">
        <f t="shared" si="0"/>
        <v>6</v>
      </c>
      <c r="G39" s="19">
        <v>5</v>
      </c>
      <c r="H39" s="22">
        <v>5</v>
      </c>
      <c r="I39" s="14">
        <f t="shared" si="1"/>
        <v>16</v>
      </c>
      <c r="J39" s="18">
        <v>2.5</v>
      </c>
      <c r="K39" s="22">
        <v>6.5</v>
      </c>
      <c r="M39" s="13">
        <f t="shared" si="2"/>
        <v>5</v>
      </c>
      <c r="N39" s="13">
        <v>2.5</v>
      </c>
      <c r="O39" s="13">
        <v>5</v>
      </c>
      <c r="P39" s="14">
        <f t="shared" si="3"/>
        <v>13</v>
      </c>
      <c r="Q39" s="18">
        <v>10</v>
      </c>
      <c r="R39" s="22">
        <v>8</v>
      </c>
      <c r="T39" s="13">
        <f t="shared" si="4"/>
        <v>9</v>
      </c>
      <c r="U39" s="22">
        <v>5</v>
      </c>
      <c r="V39" s="22">
        <v>4.5</v>
      </c>
      <c r="W39" s="14">
        <f t="shared" si="5"/>
        <v>19</v>
      </c>
      <c r="X39" s="18">
        <v>5</v>
      </c>
      <c r="Y39" s="22">
        <v>8</v>
      </c>
      <c r="AA39" s="13">
        <f t="shared" si="6"/>
        <v>7</v>
      </c>
      <c r="AB39" s="22">
        <v>5</v>
      </c>
      <c r="AC39" s="22">
        <v>4.5</v>
      </c>
      <c r="AD39" s="14">
        <f t="shared" si="7"/>
        <v>17</v>
      </c>
      <c r="AE39" s="18">
        <v>9</v>
      </c>
      <c r="AK39" s="20">
        <v>74</v>
      </c>
    </row>
    <row r="40" spans="1:37" ht="12.75">
      <c r="A40" t="s">
        <v>75</v>
      </c>
      <c r="B40" s="8" t="s">
        <v>76</v>
      </c>
      <c r="C40" s="18">
        <v>11</v>
      </c>
      <c r="D40" s="22">
        <v>11</v>
      </c>
      <c r="F40" s="13">
        <f t="shared" si="0"/>
        <v>11</v>
      </c>
      <c r="G40" s="19">
        <v>5</v>
      </c>
      <c r="H40" s="22">
        <v>5</v>
      </c>
      <c r="I40" s="14">
        <f t="shared" si="1"/>
        <v>21</v>
      </c>
      <c r="J40" s="18">
        <v>9</v>
      </c>
      <c r="K40" s="22">
        <v>11.5</v>
      </c>
      <c r="M40" s="13">
        <f t="shared" si="2"/>
        <v>10</v>
      </c>
      <c r="N40" s="13">
        <v>2.5</v>
      </c>
      <c r="O40" s="13">
        <v>5</v>
      </c>
      <c r="P40" s="14">
        <f t="shared" si="3"/>
        <v>18</v>
      </c>
      <c r="Q40" s="18">
        <v>9.5</v>
      </c>
      <c r="R40" s="22">
        <v>9</v>
      </c>
      <c r="T40" s="13">
        <f t="shared" si="4"/>
        <v>9</v>
      </c>
      <c r="U40" s="22">
        <v>4.5</v>
      </c>
      <c r="V40" s="22">
        <v>5</v>
      </c>
      <c r="W40" s="14">
        <f t="shared" si="5"/>
        <v>19</v>
      </c>
      <c r="X40" s="18">
        <v>13</v>
      </c>
      <c r="Y40" s="22">
        <v>13</v>
      </c>
      <c r="AA40" s="13">
        <f t="shared" si="6"/>
        <v>13</v>
      </c>
      <c r="AB40" s="22">
        <v>5</v>
      </c>
      <c r="AC40" s="22">
        <v>4.5</v>
      </c>
      <c r="AD40" s="14">
        <f t="shared" si="7"/>
        <v>23</v>
      </c>
      <c r="AE40" s="18">
        <v>13.5</v>
      </c>
      <c r="AK40" s="20">
        <v>74</v>
      </c>
    </row>
    <row r="41" spans="1:37" ht="12.75">
      <c r="A41" t="s">
        <v>77</v>
      </c>
      <c r="B41" s="8" t="s">
        <v>78</v>
      </c>
      <c r="C41" s="18">
        <v>9</v>
      </c>
      <c r="D41" s="22">
        <v>9</v>
      </c>
      <c r="F41" s="13">
        <f t="shared" si="0"/>
        <v>9</v>
      </c>
      <c r="G41" s="19">
        <v>5</v>
      </c>
      <c r="H41" s="22">
        <v>5</v>
      </c>
      <c r="I41" s="14">
        <f t="shared" si="1"/>
        <v>19</v>
      </c>
      <c r="J41" s="18">
        <v>8.5</v>
      </c>
      <c r="K41" s="22">
        <v>9</v>
      </c>
      <c r="M41" s="13">
        <f t="shared" si="2"/>
        <v>9</v>
      </c>
      <c r="N41" s="13">
        <v>3</v>
      </c>
      <c r="O41" s="13">
        <v>5</v>
      </c>
      <c r="P41" s="14">
        <f t="shared" si="3"/>
        <v>17</v>
      </c>
      <c r="Q41" s="18">
        <v>10.5</v>
      </c>
      <c r="R41" s="22">
        <v>10.5</v>
      </c>
      <c r="T41" s="13">
        <f t="shared" si="4"/>
        <v>11</v>
      </c>
      <c r="U41" s="22">
        <v>4.5</v>
      </c>
      <c r="V41" s="22">
        <v>5</v>
      </c>
      <c r="W41" s="14">
        <f t="shared" si="5"/>
        <v>21</v>
      </c>
      <c r="X41" s="18">
        <v>11.5</v>
      </c>
      <c r="Y41" s="22">
        <v>14.5</v>
      </c>
      <c r="AA41" s="13">
        <f t="shared" si="6"/>
        <v>13</v>
      </c>
      <c r="AB41" s="22">
        <v>4.5</v>
      </c>
      <c r="AC41" s="22">
        <v>5</v>
      </c>
      <c r="AD41" s="14">
        <f t="shared" si="7"/>
        <v>23</v>
      </c>
      <c r="AE41" s="18">
        <v>12</v>
      </c>
      <c r="AK41" s="20">
        <v>73</v>
      </c>
    </row>
    <row r="42" spans="1:37" ht="12.75">
      <c r="A42" t="s">
        <v>79</v>
      </c>
      <c r="B42" s="8" t="s">
        <v>80</v>
      </c>
      <c r="C42" s="18">
        <v>14</v>
      </c>
      <c r="D42" s="22">
        <v>13</v>
      </c>
      <c r="F42" s="13">
        <f t="shared" si="0"/>
        <v>14</v>
      </c>
      <c r="G42" s="19">
        <v>5</v>
      </c>
      <c r="H42" s="22">
        <v>5</v>
      </c>
      <c r="I42" s="14">
        <f t="shared" si="1"/>
        <v>24</v>
      </c>
      <c r="J42" s="18">
        <v>10</v>
      </c>
      <c r="K42" s="22">
        <v>8.5</v>
      </c>
      <c r="M42" s="13">
        <f t="shared" si="2"/>
        <v>9</v>
      </c>
      <c r="N42" s="13">
        <v>3.5</v>
      </c>
      <c r="O42" s="13">
        <v>5</v>
      </c>
      <c r="P42" s="14">
        <f t="shared" si="3"/>
        <v>18</v>
      </c>
      <c r="Q42" s="18">
        <v>7.5</v>
      </c>
      <c r="R42" s="22">
        <v>8.5</v>
      </c>
      <c r="T42" s="13">
        <f t="shared" si="4"/>
        <v>8</v>
      </c>
      <c r="U42" s="22">
        <v>5</v>
      </c>
      <c r="V42" s="22">
        <v>4.5</v>
      </c>
      <c r="W42" s="14">
        <f t="shared" si="5"/>
        <v>18</v>
      </c>
      <c r="X42" s="18">
        <v>14</v>
      </c>
      <c r="Y42" s="22">
        <v>13.5</v>
      </c>
      <c r="AA42" s="13">
        <f t="shared" si="6"/>
        <v>14</v>
      </c>
      <c r="AB42" s="22">
        <v>5</v>
      </c>
      <c r="AC42" s="22">
        <v>4.5</v>
      </c>
      <c r="AD42" s="14">
        <f t="shared" si="7"/>
        <v>24</v>
      </c>
      <c r="AE42" s="18">
        <v>13</v>
      </c>
      <c r="AK42" s="20">
        <v>84</v>
      </c>
    </row>
    <row r="43" spans="1:37" ht="12.75">
      <c r="A43" t="s">
        <v>81</v>
      </c>
      <c r="B43" s="8" t="s">
        <v>82</v>
      </c>
      <c r="C43" s="18">
        <v>12</v>
      </c>
      <c r="D43" s="22">
        <v>12</v>
      </c>
      <c r="F43" s="13">
        <f t="shared" si="0"/>
        <v>12</v>
      </c>
      <c r="G43" s="19">
        <v>5</v>
      </c>
      <c r="H43" s="22">
        <v>5</v>
      </c>
      <c r="I43" s="14">
        <f t="shared" si="1"/>
        <v>22</v>
      </c>
      <c r="J43" s="18">
        <v>10.5</v>
      </c>
      <c r="K43" s="22">
        <v>10.5</v>
      </c>
      <c r="M43" s="13">
        <f t="shared" si="2"/>
        <v>11</v>
      </c>
      <c r="N43" s="13">
        <v>3.5</v>
      </c>
      <c r="O43" s="13">
        <v>5</v>
      </c>
      <c r="P43" s="14">
        <f t="shared" si="3"/>
        <v>20</v>
      </c>
      <c r="Q43" s="18">
        <v>10.5</v>
      </c>
      <c r="R43" s="22">
        <v>10.5</v>
      </c>
      <c r="T43" s="13">
        <f t="shared" si="4"/>
        <v>11</v>
      </c>
      <c r="U43" s="22">
        <v>4.5</v>
      </c>
      <c r="V43" s="22">
        <v>5</v>
      </c>
      <c r="W43" s="14">
        <f>ROUND((T43+U43+V43),0)</f>
        <v>21</v>
      </c>
      <c r="X43" s="18">
        <v>13.5</v>
      </c>
      <c r="Y43" s="22">
        <v>13.5</v>
      </c>
      <c r="AA43" s="13">
        <f t="shared" si="6"/>
        <v>14</v>
      </c>
      <c r="AB43" s="22">
        <v>5</v>
      </c>
      <c r="AC43" s="22">
        <v>4.5</v>
      </c>
      <c r="AD43" s="14">
        <f t="shared" si="7"/>
        <v>24</v>
      </c>
      <c r="AE43" s="18">
        <v>12.5</v>
      </c>
      <c r="AK43" s="20">
        <v>85</v>
      </c>
    </row>
    <row r="44" spans="1:37" ht="12.75">
      <c r="A44" t="s">
        <v>83</v>
      </c>
      <c r="B44" s="8" t="s">
        <v>84</v>
      </c>
      <c r="C44" s="18">
        <v>15</v>
      </c>
      <c r="D44" s="22">
        <v>14</v>
      </c>
      <c r="F44" s="13">
        <f t="shared" si="0"/>
        <v>15</v>
      </c>
      <c r="G44" s="19">
        <v>5</v>
      </c>
      <c r="H44" s="22">
        <v>5</v>
      </c>
      <c r="I44" s="14">
        <f t="shared" si="1"/>
        <v>25</v>
      </c>
      <c r="J44" s="18">
        <v>14</v>
      </c>
      <c r="K44" s="22">
        <v>13</v>
      </c>
      <c r="M44" s="13">
        <f t="shared" si="2"/>
        <v>14</v>
      </c>
      <c r="N44" s="13">
        <v>4.5</v>
      </c>
      <c r="O44" s="13">
        <v>5</v>
      </c>
      <c r="P44" s="14">
        <f t="shared" si="3"/>
        <v>24</v>
      </c>
      <c r="Q44" s="18">
        <v>12.5</v>
      </c>
      <c r="R44" s="22">
        <v>10.5</v>
      </c>
      <c r="T44" s="13">
        <f t="shared" si="4"/>
        <v>12</v>
      </c>
      <c r="U44" s="22">
        <v>4.5</v>
      </c>
      <c r="V44" s="22">
        <v>5</v>
      </c>
      <c r="W44" s="14">
        <f t="shared" si="5"/>
        <v>22</v>
      </c>
      <c r="X44" s="18">
        <v>14</v>
      </c>
      <c r="Y44" s="22">
        <v>14.5</v>
      </c>
      <c r="AA44" s="13">
        <f t="shared" si="6"/>
        <v>14</v>
      </c>
      <c r="AB44" s="22">
        <v>5</v>
      </c>
      <c r="AC44" s="22">
        <v>4.5</v>
      </c>
      <c r="AD44" s="14">
        <f t="shared" si="7"/>
        <v>24</v>
      </c>
      <c r="AE44" s="18">
        <v>13</v>
      </c>
      <c r="AK44" s="20">
        <v>87</v>
      </c>
    </row>
    <row r="45" spans="1:37" ht="12.75">
      <c r="A45" t="s">
        <v>85</v>
      </c>
      <c r="B45" s="8" t="s">
        <v>86</v>
      </c>
      <c r="C45" s="18">
        <v>8.5</v>
      </c>
      <c r="D45" s="22">
        <v>6.5</v>
      </c>
      <c r="F45" s="13">
        <f t="shared" si="0"/>
        <v>8</v>
      </c>
      <c r="G45" s="19">
        <v>5</v>
      </c>
      <c r="H45" s="22">
        <v>5</v>
      </c>
      <c r="I45" s="14">
        <f t="shared" si="1"/>
        <v>18</v>
      </c>
      <c r="J45" s="18">
        <v>8.5</v>
      </c>
      <c r="K45" s="22">
        <v>10</v>
      </c>
      <c r="M45" s="13">
        <f t="shared" si="2"/>
        <v>9</v>
      </c>
      <c r="N45" s="13">
        <v>3.5</v>
      </c>
      <c r="O45" s="13">
        <v>5</v>
      </c>
      <c r="P45" s="14">
        <f t="shared" si="3"/>
        <v>18</v>
      </c>
      <c r="Q45" s="18">
        <v>9.5</v>
      </c>
      <c r="R45" s="22">
        <v>6.5</v>
      </c>
      <c r="T45" s="13">
        <f t="shared" si="4"/>
        <v>8</v>
      </c>
      <c r="U45" s="22">
        <v>5</v>
      </c>
      <c r="V45" s="22">
        <v>4.5</v>
      </c>
      <c r="W45" s="14">
        <f t="shared" si="5"/>
        <v>18</v>
      </c>
      <c r="X45" s="18">
        <v>10</v>
      </c>
      <c r="Y45" s="22">
        <v>13</v>
      </c>
      <c r="AA45" s="13">
        <f t="shared" si="6"/>
        <v>12</v>
      </c>
      <c r="AB45" s="22">
        <v>4.5</v>
      </c>
      <c r="AC45" s="22">
        <v>5</v>
      </c>
      <c r="AD45" s="14">
        <f t="shared" si="7"/>
        <v>22</v>
      </c>
      <c r="AE45" s="18">
        <v>9.5</v>
      </c>
      <c r="AK45" s="20">
        <v>74</v>
      </c>
    </row>
    <row r="46" spans="1:37" ht="12.75">
      <c r="A46" t="s">
        <v>87</v>
      </c>
      <c r="B46" s="8" t="s">
        <v>88</v>
      </c>
      <c r="C46" s="18">
        <v>9</v>
      </c>
      <c r="D46" s="22">
        <v>14</v>
      </c>
      <c r="F46" s="13">
        <f t="shared" si="0"/>
        <v>12</v>
      </c>
      <c r="G46" s="19">
        <v>5</v>
      </c>
      <c r="H46" s="22">
        <v>5</v>
      </c>
      <c r="I46" s="14">
        <f t="shared" si="1"/>
        <v>22</v>
      </c>
      <c r="J46" s="18">
        <v>11.5</v>
      </c>
      <c r="K46" s="22">
        <v>12.5</v>
      </c>
      <c r="M46" s="13">
        <f t="shared" si="2"/>
        <v>12</v>
      </c>
      <c r="N46" s="13">
        <v>3.5</v>
      </c>
      <c r="O46" s="13">
        <v>5</v>
      </c>
      <c r="P46" s="14">
        <f t="shared" si="3"/>
        <v>21</v>
      </c>
      <c r="Q46" s="18">
        <v>13</v>
      </c>
      <c r="R46" s="22">
        <v>10.5</v>
      </c>
      <c r="T46" s="13">
        <f t="shared" si="4"/>
        <v>12</v>
      </c>
      <c r="U46" s="22">
        <v>4.5</v>
      </c>
      <c r="V46" s="22">
        <v>5</v>
      </c>
      <c r="W46" s="14">
        <f t="shared" si="5"/>
        <v>22</v>
      </c>
      <c r="X46" s="18">
        <v>12</v>
      </c>
      <c r="Y46" s="22">
        <v>14</v>
      </c>
      <c r="AA46" s="13">
        <f t="shared" si="6"/>
        <v>13</v>
      </c>
      <c r="AB46" s="22">
        <v>4.5</v>
      </c>
      <c r="AC46" s="22">
        <v>5</v>
      </c>
      <c r="AD46" s="14">
        <f t="shared" si="7"/>
        <v>23</v>
      </c>
      <c r="AE46" s="18">
        <v>11.5</v>
      </c>
      <c r="AK46" s="20">
        <v>86</v>
      </c>
    </row>
    <row r="47" spans="1:37" ht="12.75">
      <c r="A47" t="s">
        <v>89</v>
      </c>
      <c r="B47" s="8" t="s">
        <v>90</v>
      </c>
      <c r="C47" s="18">
        <v>14</v>
      </c>
      <c r="D47" s="22">
        <v>15</v>
      </c>
      <c r="F47" s="13">
        <f t="shared" si="0"/>
        <v>15</v>
      </c>
      <c r="G47" s="19">
        <v>4.5</v>
      </c>
      <c r="H47" s="22">
        <v>5</v>
      </c>
      <c r="I47" s="14">
        <f t="shared" si="1"/>
        <v>25</v>
      </c>
      <c r="J47" s="18">
        <v>14</v>
      </c>
      <c r="K47" s="22">
        <v>13.5</v>
      </c>
      <c r="M47" s="13">
        <f t="shared" si="2"/>
        <v>14</v>
      </c>
      <c r="N47" s="13">
        <v>4.5</v>
      </c>
      <c r="O47" s="13">
        <v>5</v>
      </c>
      <c r="P47" s="14">
        <f t="shared" si="3"/>
        <v>24</v>
      </c>
      <c r="Q47" s="18">
        <v>12</v>
      </c>
      <c r="R47" s="22">
        <v>15</v>
      </c>
      <c r="T47" s="13">
        <f t="shared" si="4"/>
        <v>14</v>
      </c>
      <c r="U47" s="19">
        <v>5</v>
      </c>
      <c r="V47" s="22">
        <v>5</v>
      </c>
      <c r="W47" s="14">
        <f t="shared" si="5"/>
        <v>24</v>
      </c>
      <c r="X47" s="18">
        <v>14</v>
      </c>
      <c r="Y47" s="22">
        <v>15</v>
      </c>
      <c r="AA47" s="13">
        <f t="shared" si="6"/>
        <v>15</v>
      </c>
      <c r="AB47" s="22">
        <v>5</v>
      </c>
      <c r="AC47" s="22">
        <v>4.5</v>
      </c>
      <c r="AD47" s="14">
        <f t="shared" si="7"/>
        <v>25</v>
      </c>
      <c r="AE47" s="18">
        <v>12</v>
      </c>
      <c r="AK47" s="20">
        <v>93</v>
      </c>
    </row>
    <row r="48" spans="1:37" ht="12.75">
      <c r="A48" t="s">
        <v>91</v>
      </c>
      <c r="B48" s="8" t="s">
        <v>92</v>
      </c>
      <c r="C48" s="18">
        <v>14</v>
      </c>
      <c r="D48" s="22">
        <v>15</v>
      </c>
      <c r="F48" s="13">
        <f t="shared" si="0"/>
        <v>15</v>
      </c>
      <c r="G48" s="19">
        <v>5</v>
      </c>
      <c r="H48" s="22">
        <v>5</v>
      </c>
      <c r="I48" s="14">
        <f t="shared" si="1"/>
        <v>25</v>
      </c>
      <c r="J48" s="18">
        <v>14</v>
      </c>
      <c r="K48" s="22">
        <v>10</v>
      </c>
      <c r="M48" s="13">
        <f t="shared" si="2"/>
        <v>12</v>
      </c>
      <c r="N48" s="13">
        <v>4.5</v>
      </c>
      <c r="O48" s="13">
        <v>5</v>
      </c>
      <c r="P48" s="14">
        <f t="shared" si="3"/>
        <v>22</v>
      </c>
      <c r="Q48" s="18">
        <v>12</v>
      </c>
      <c r="R48" s="22">
        <v>8</v>
      </c>
      <c r="T48" s="13">
        <f t="shared" si="4"/>
        <v>10</v>
      </c>
      <c r="U48" s="22">
        <v>5</v>
      </c>
      <c r="V48" s="22">
        <v>4.5</v>
      </c>
      <c r="W48" s="14">
        <f t="shared" si="5"/>
        <v>20</v>
      </c>
      <c r="X48" s="18">
        <v>14</v>
      </c>
      <c r="Y48" s="22">
        <v>15</v>
      </c>
      <c r="AA48" s="13">
        <f t="shared" si="6"/>
        <v>15</v>
      </c>
      <c r="AB48" s="22">
        <v>4.5</v>
      </c>
      <c r="AC48" s="22">
        <v>5</v>
      </c>
      <c r="AD48" s="14">
        <f t="shared" si="7"/>
        <v>25</v>
      </c>
      <c r="AE48" s="18">
        <v>13.5</v>
      </c>
      <c r="AK48" s="20">
        <v>88</v>
      </c>
    </row>
    <row r="49" spans="1:37" ht="12.75">
      <c r="A49" t="s">
        <v>93</v>
      </c>
      <c r="B49" s="8" t="s">
        <v>94</v>
      </c>
      <c r="C49" s="18" t="s">
        <v>131</v>
      </c>
      <c r="D49" s="22" t="s">
        <v>131</v>
      </c>
      <c r="F49" s="13" t="s">
        <v>131</v>
      </c>
      <c r="G49" s="13" t="s">
        <v>131</v>
      </c>
      <c r="H49" s="13" t="s">
        <v>131</v>
      </c>
      <c r="I49" s="13" t="s">
        <v>131</v>
      </c>
      <c r="J49" s="18" t="s">
        <v>131</v>
      </c>
      <c r="K49" s="18" t="s">
        <v>131</v>
      </c>
      <c r="L49" s="18" t="s">
        <v>131</v>
      </c>
      <c r="M49" s="18" t="s">
        <v>131</v>
      </c>
      <c r="N49" s="18" t="s">
        <v>131</v>
      </c>
      <c r="O49" s="18" t="s">
        <v>131</v>
      </c>
      <c r="P49" s="18" t="s">
        <v>131</v>
      </c>
      <c r="Q49" s="18" t="s">
        <v>131</v>
      </c>
      <c r="R49" s="18" t="s">
        <v>131</v>
      </c>
      <c r="S49" s="18" t="s">
        <v>131</v>
      </c>
      <c r="T49" s="18" t="s">
        <v>131</v>
      </c>
      <c r="U49" s="18" t="s">
        <v>131</v>
      </c>
      <c r="V49" s="18" t="s">
        <v>131</v>
      </c>
      <c r="W49" s="18" t="s">
        <v>131</v>
      </c>
      <c r="X49" s="18" t="s">
        <v>131</v>
      </c>
      <c r="Y49" s="18" t="s">
        <v>131</v>
      </c>
      <c r="Z49" s="18" t="s">
        <v>131</v>
      </c>
      <c r="AA49" s="18" t="s">
        <v>131</v>
      </c>
      <c r="AB49" s="18" t="s">
        <v>131</v>
      </c>
      <c r="AC49" s="18" t="s">
        <v>131</v>
      </c>
      <c r="AD49" s="18" t="s">
        <v>131</v>
      </c>
      <c r="AE49" s="18" t="s">
        <v>133</v>
      </c>
      <c r="AK49" s="20" t="s">
        <v>131</v>
      </c>
    </row>
    <row r="50" spans="1:37" ht="12.75">
      <c r="A50" t="s">
        <v>95</v>
      </c>
      <c r="B50" s="8" t="s">
        <v>96</v>
      </c>
      <c r="C50" s="18">
        <v>13</v>
      </c>
      <c r="D50" s="22">
        <v>12.5</v>
      </c>
      <c r="F50" s="13">
        <f t="shared" si="0"/>
        <v>13</v>
      </c>
      <c r="G50" s="19">
        <v>5</v>
      </c>
      <c r="H50" s="22">
        <v>5</v>
      </c>
      <c r="I50" s="14">
        <f t="shared" si="1"/>
        <v>23</v>
      </c>
      <c r="J50" s="18">
        <v>14</v>
      </c>
      <c r="K50" s="22">
        <v>11</v>
      </c>
      <c r="M50" s="13">
        <f>ROUND((J50+K50)/2,0)</f>
        <v>13</v>
      </c>
      <c r="N50" s="13">
        <v>4.5</v>
      </c>
      <c r="O50" s="13">
        <v>5</v>
      </c>
      <c r="P50" s="14">
        <f t="shared" si="3"/>
        <v>23</v>
      </c>
      <c r="Q50" s="18">
        <v>14</v>
      </c>
      <c r="R50" s="22">
        <v>10</v>
      </c>
      <c r="T50" s="13">
        <f t="shared" si="4"/>
        <v>12</v>
      </c>
      <c r="U50" s="22">
        <v>4.5</v>
      </c>
      <c r="V50" s="22">
        <v>5</v>
      </c>
      <c r="W50" s="14">
        <f t="shared" si="5"/>
        <v>22</v>
      </c>
      <c r="X50" s="18">
        <v>14</v>
      </c>
      <c r="Y50" s="22">
        <v>11</v>
      </c>
      <c r="AA50" s="13">
        <f t="shared" si="6"/>
        <v>13</v>
      </c>
      <c r="AB50" s="22">
        <v>5</v>
      </c>
      <c r="AC50" s="22">
        <v>4.5</v>
      </c>
      <c r="AD50" s="14">
        <f t="shared" si="7"/>
        <v>23</v>
      </c>
      <c r="AE50" s="18">
        <v>15</v>
      </c>
      <c r="AK50" s="20">
        <v>91</v>
      </c>
    </row>
    <row r="51" spans="1:37" ht="12.75">
      <c r="A51" t="s">
        <v>97</v>
      </c>
      <c r="B51" s="8" t="s">
        <v>98</v>
      </c>
      <c r="C51" s="18">
        <v>4.5</v>
      </c>
      <c r="D51" s="22">
        <v>8</v>
      </c>
      <c r="F51" s="13">
        <f t="shared" si="0"/>
        <v>6</v>
      </c>
      <c r="G51" s="19">
        <v>5</v>
      </c>
      <c r="H51" s="22">
        <v>5</v>
      </c>
      <c r="I51" s="14">
        <f t="shared" si="1"/>
        <v>16</v>
      </c>
      <c r="J51" s="18">
        <v>6.5</v>
      </c>
      <c r="K51" s="22">
        <v>6.5</v>
      </c>
      <c r="M51" s="13">
        <f t="shared" si="2"/>
        <v>7</v>
      </c>
      <c r="N51" s="13">
        <v>2</v>
      </c>
      <c r="O51" s="13">
        <v>5</v>
      </c>
      <c r="P51" s="14">
        <f t="shared" si="3"/>
        <v>14</v>
      </c>
      <c r="Q51" s="18">
        <v>10</v>
      </c>
      <c r="R51" s="22">
        <v>6</v>
      </c>
      <c r="T51" s="13">
        <f t="shared" si="4"/>
        <v>8</v>
      </c>
      <c r="U51" s="22">
        <v>4.5</v>
      </c>
      <c r="V51" s="22">
        <v>5</v>
      </c>
      <c r="W51" s="14">
        <f t="shared" si="5"/>
        <v>18</v>
      </c>
      <c r="X51" s="18">
        <v>4</v>
      </c>
      <c r="Y51" s="22">
        <v>7</v>
      </c>
      <c r="AA51" s="13">
        <f t="shared" si="6"/>
        <v>6</v>
      </c>
      <c r="AB51" s="22">
        <v>4.5</v>
      </c>
      <c r="AC51" s="22">
        <v>5</v>
      </c>
      <c r="AD51" s="14">
        <f t="shared" si="7"/>
        <v>16</v>
      </c>
      <c r="AE51" s="18">
        <v>11</v>
      </c>
      <c r="AK51" s="20">
        <v>60</v>
      </c>
    </row>
    <row r="52" spans="1:37" ht="12.75">
      <c r="A52" t="s">
        <v>99</v>
      </c>
      <c r="B52" s="8" t="s">
        <v>100</v>
      </c>
      <c r="C52" s="18">
        <v>10</v>
      </c>
      <c r="D52" s="22">
        <v>11.5</v>
      </c>
      <c r="F52" s="13">
        <f t="shared" si="0"/>
        <v>11</v>
      </c>
      <c r="G52" s="19">
        <v>5</v>
      </c>
      <c r="H52" s="22">
        <v>5</v>
      </c>
      <c r="I52" s="14">
        <f t="shared" si="1"/>
        <v>21</v>
      </c>
      <c r="J52" s="18">
        <v>10.5</v>
      </c>
      <c r="K52" s="22">
        <v>11</v>
      </c>
      <c r="M52" s="13">
        <f t="shared" si="2"/>
        <v>11</v>
      </c>
      <c r="N52" s="13">
        <v>4</v>
      </c>
      <c r="O52" s="13">
        <v>5</v>
      </c>
      <c r="P52" s="14">
        <f t="shared" si="3"/>
        <v>20</v>
      </c>
      <c r="Q52" s="18">
        <v>13</v>
      </c>
      <c r="R52" s="22">
        <v>13</v>
      </c>
      <c r="T52" s="13">
        <f t="shared" si="4"/>
        <v>13</v>
      </c>
      <c r="U52" s="19">
        <v>5</v>
      </c>
      <c r="V52" s="22">
        <v>5</v>
      </c>
      <c r="W52" s="14">
        <f t="shared" si="5"/>
        <v>23</v>
      </c>
      <c r="X52" s="18">
        <v>13.5</v>
      </c>
      <c r="Y52" s="22">
        <v>12</v>
      </c>
      <c r="AA52" s="13">
        <f t="shared" si="6"/>
        <v>13</v>
      </c>
      <c r="AB52" s="22">
        <v>5</v>
      </c>
      <c r="AC52" s="22">
        <v>4.5</v>
      </c>
      <c r="AD52" s="14">
        <f t="shared" si="7"/>
        <v>23</v>
      </c>
      <c r="AE52" s="18">
        <v>12</v>
      </c>
      <c r="AK52" s="20">
        <v>87</v>
      </c>
    </row>
    <row r="53" spans="1:37" ht="12.75">
      <c r="A53" t="s">
        <v>101</v>
      </c>
      <c r="B53" s="8" t="s">
        <v>102</v>
      </c>
      <c r="C53" s="18">
        <v>15</v>
      </c>
      <c r="D53" s="22">
        <v>15</v>
      </c>
      <c r="F53" s="13">
        <f t="shared" si="0"/>
        <v>15</v>
      </c>
      <c r="G53" s="19">
        <v>5</v>
      </c>
      <c r="H53" s="22">
        <v>5</v>
      </c>
      <c r="I53" s="14">
        <f t="shared" si="1"/>
        <v>25</v>
      </c>
      <c r="J53" s="18">
        <v>15</v>
      </c>
      <c r="K53" s="22">
        <v>15</v>
      </c>
      <c r="M53" s="13">
        <f t="shared" si="2"/>
        <v>15</v>
      </c>
      <c r="N53" s="13">
        <v>4.5</v>
      </c>
      <c r="O53" s="13">
        <v>5</v>
      </c>
      <c r="P53" s="14">
        <f t="shared" si="3"/>
        <v>25</v>
      </c>
      <c r="Q53" s="18">
        <v>14</v>
      </c>
      <c r="R53" s="22">
        <v>15</v>
      </c>
      <c r="T53" s="13">
        <f t="shared" si="4"/>
        <v>15</v>
      </c>
      <c r="U53" s="19">
        <v>5</v>
      </c>
      <c r="V53" s="22">
        <v>5</v>
      </c>
      <c r="W53" s="14">
        <f t="shared" si="5"/>
        <v>25</v>
      </c>
      <c r="X53" s="18">
        <v>15</v>
      </c>
      <c r="Y53" s="22">
        <v>15</v>
      </c>
      <c r="AA53" s="13">
        <f t="shared" si="6"/>
        <v>15</v>
      </c>
      <c r="AB53" s="22">
        <v>5</v>
      </c>
      <c r="AC53" s="22">
        <v>4.5</v>
      </c>
      <c r="AD53" s="14">
        <f t="shared" si="7"/>
        <v>25</v>
      </c>
      <c r="AE53" s="18">
        <v>14</v>
      </c>
      <c r="AK53" s="20">
        <v>95</v>
      </c>
    </row>
    <row r="54" spans="1:37" ht="12.75">
      <c r="A54" t="s">
        <v>103</v>
      </c>
      <c r="B54" s="8" t="s">
        <v>104</v>
      </c>
      <c r="C54" s="18">
        <v>8.5</v>
      </c>
      <c r="D54" s="22">
        <v>14</v>
      </c>
      <c r="F54" s="13">
        <f t="shared" si="0"/>
        <v>11</v>
      </c>
      <c r="G54" s="19">
        <v>5</v>
      </c>
      <c r="H54" s="22">
        <v>5</v>
      </c>
      <c r="I54" s="14">
        <f t="shared" si="1"/>
        <v>21</v>
      </c>
      <c r="J54" s="18">
        <v>6</v>
      </c>
      <c r="K54" s="22">
        <v>11</v>
      </c>
      <c r="M54" s="13">
        <f t="shared" si="2"/>
        <v>9</v>
      </c>
      <c r="N54" s="13">
        <v>1.5</v>
      </c>
      <c r="O54" s="13">
        <v>5</v>
      </c>
      <c r="P54" s="14">
        <f t="shared" si="3"/>
        <v>16</v>
      </c>
      <c r="Q54" s="18">
        <v>11</v>
      </c>
      <c r="R54" s="22">
        <v>11.5</v>
      </c>
      <c r="T54" s="13">
        <f>ROUND((Q54+R54)/2,0)</f>
        <v>11</v>
      </c>
      <c r="U54" s="22">
        <v>4.5</v>
      </c>
      <c r="V54" s="22">
        <v>5</v>
      </c>
      <c r="W54" s="14">
        <f t="shared" si="5"/>
        <v>21</v>
      </c>
      <c r="X54" s="18">
        <v>11.5</v>
      </c>
      <c r="Y54" s="22">
        <v>10</v>
      </c>
      <c r="AA54" s="13">
        <f t="shared" si="6"/>
        <v>11</v>
      </c>
      <c r="AB54" s="22">
        <v>5</v>
      </c>
      <c r="AC54" s="22">
        <v>4.5</v>
      </c>
      <c r="AD54" s="14">
        <f t="shared" si="7"/>
        <v>21</v>
      </c>
      <c r="AE54" s="18">
        <v>10.5</v>
      </c>
      <c r="AK54" s="20">
        <v>76</v>
      </c>
    </row>
    <row r="55" spans="1:37" ht="12.75">
      <c r="A55" t="s">
        <v>105</v>
      </c>
      <c r="B55" s="8" t="s">
        <v>106</v>
      </c>
      <c r="C55" s="18">
        <v>14</v>
      </c>
      <c r="D55" s="22">
        <v>14.5</v>
      </c>
      <c r="F55" s="13">
        <f t="shared" si="0"/>
        <v>14</v>
      </c>
      <c r="G55" s="19">
        <v>5</v>
      </c>
      <c r="H55" s="22">
        <v>5</v>
      </c>
      <c r="I55" s="14">
        <f t="shared" si="1"/>
        <v>24</v>
      </c>
      <c r="J55" s="18">
        <v>13.5</v>
      </c>
      <c r="K55" s="22">
        <v>9</v>
      </c>
      <c r="M55" s="13">
        <f t="shared" si="2"/>
        <v>11</v>
      </c>
      <c r="N55" s="13">
        <v>4</v>
      </c>
      <c r="O55" s="13">
        <v>5</v>
      </c>
      <c r="P55" s="14">
        <f>ROUND((M55+N55+O55),0)</f>
        <v>20</v>
      </c>
      <c r="Q55" s="18">
        <v>13</v>
      </c>
      <c r="R55" s="22">
        <v>13</v>
      </c>
      <c r="T55" s="13">
        <f t="shared" si="4"/>
        <v>13</v>
      </c>
      <c r="U55" s="19">
        <v>5</v>
      </c>
      <c r="V55" s="22">
        <v>5</v>
      </c>
      <c r="W55" s="14">
        <f t="shared" si="5"/>
        <v>23</v>
      </c>
      <c r="X55" s="18">
        <v>13</v>
      </c>
      <c r="Y55" s="22">
        <v>15</v>
      </c>
      <c r="AA55" s="13">
        <f t="shared" si="6"/>
        <v>14</v>
      </c>
      <c r="AB55" s="22">
        <v>5</v>
      </c>
      <c r="AC55" s="22">
        <v>4.5</v>
      </c>
      <c r="AD55" s="14">
        <f t="shared" si="7"/>
        <v>24</v>
      </c>
      <c r="AE55" s="18">
        <v>13</v>
      </c>
      <c r="AK55" s="20">
        <v>90</v>
      </c>
    </row>
    <row r="56" spans="1:37" ht="12.75">
      <c r="A56" t="s">
        <v>107</v>
      </c>
      <c r="B56" s="8" t="s">
        <v>108</v>
      </c>
      <c r="C56" s="18">
        <v>13</v>
      </c>
      <c r="D56" s="22">
        <v>11.5</v>
      </c>
      <c r="F56" s="13">
        <f t="shared" si="0"/>
        <v>12</v>
      </c>
      <c r="G56" s="19">
        <v>5</v>
      </c>
      <c r="H56" s="22">
        <v>5</v>
      </c>
      <c r="I56" s="14">
        <f t="shared" si="1"/>
        <v>22</v>
      </c>
      <c r="J56" s="18">
        <v>7</v>
      </c>
      <c r="K56" s="22">
        <v>10.5</v>
      </c>
      <c r="M56" s="13">
        <f t="shared" si="2"/>
        <v>9</v>
      </c>
      <c r="N56" s="13">
        <v>3</v>
      </c>
      <c r="O56" s="13">
        <v>5</v>
      </c>
      <c r="P56" s="14">
        <f t="shared" si="3"/>
        <v>17</v>
      </c>
      <c r="Q56" s="18">
        <v>10</v>
      </c>
      <c r="R56" s="22">
        <v>11</v>
      </c>
      <c r="T56" s="13">
        <f t="shared" si="4"/>
        <v>11</v>
      </c>
      <c r="U56" s="22">
        <v>4.5</v>
      </c>
      <c r="V56" s="22">
        <v>5</v>
      </c>
      <c r="W56" s="14">
        <f t="shared" si="5"/>
        <v>21</v>
      </c>
      <c r="X56" s="18">
        <v>9.5</v>
      </c>
      <c r="Y56" s="22">
        <v>10</v>
      </c>
      <c r="AA56" s="13">
        <f t="shared" si="6"/>
        <v>10</v>
      </c>
      <c r="AB56" s="22">
        <v>5</v>
      </c>
      <c r="AC56" s="22">
        <v>4.5</v>
      </c>
      <c r="AD56" s="14">
        <f t="shared" si="7"/>
        <v>20</v>
      </c>
      <c r="AE56" s="18">
        <v>10</v>
      </c>
      <c r="AK56" s="20">
        <v>74</v>
      </c>
    </row>
    <row r="57" spans="1:37" ht="12.75">
      <c r="A57" t="s">
        <v>109</v>
      </c>
      <c r="B57" s="8" t="s">
        <v>110</v>
      </c>
      <c r="C57" s="18">
        <v>11</v>
      </c>
      <c r="D57" s="22">
        <v>11</v>
      </c>
      <c r="F57" s="13">
        <f t="shared" si="0"/>
        <v>11</v>
      </c>
      <c r="G57" s="19">
        <v>5</v>
      </c>
      <c r="H57" s="22">
        <v>5</v>
      </c>
      <c r="I57" s="14">
        <f t="shared" si="1"/>
        <v>21</v>
      </c>
      <c r="J57" s="18">
        <v>12</v>
      </c>
      <c r="K57" s="22">
        <v>11</v>
      </c>
      <c r="M57" s="13">
        <f t="shared" si="2"/>
        <v>12</v>
      </c>
      <c r="N57" s="13">
        <v>3</v>
      </c>
      <c r="O57" s="13">
        <v>5</v>
      </c>
      <c r="P57" s="14">
        <f t="shared" si="3"/>
        <v>20</v>
      </c>
      <c r="Q57" s="18">
        <v>11.5</v>
      </c>
      <c r="R57" s="22">
        <v>12</v>
      </c>
      <c r="T57" s="13">
        <f t="shared" si="4"/>
        <v>12</v>
      </c>
      <c r="U57" s="22">
        <v>4.5</v>
      </c>
      <c r="V57" s="22">
        <v>5</v>
      </c>
      <c r="W57" s="14">
        <f t="shared" si="5"/>
        <v>22</v>
      </c>
      <c r="X57" s="18">
        <v>14</v>
      </c>
      <c r="Y57" s="22">
        <v>10</v>
      </c>
      <c r="AA57" s="13">
        <f t="shared" si="6"/>
        <v>12</v>
      </c>
      <c r="AB57" s="22">
        <v>5</v>
      </c>
      <c r="AC57" s="22">
        <v>4.5</v>
      </c>
      <c r="AD57" s="14">
        <f t="shared" si="7"/>
        <v>22</v>
      </c>
      <c r="AE57" s="18">
        <v>13.5</v>
      </c>
      <c r="AK57" s="20">
        <v>84</v>
      </c>
    </row>
    <row r="58" spans="1:37" ht="12.75">
      <c r="A58" t="s">
        <v>111</v>
      </c>
      <c r="B58" s="8" t="s">
        <v>112</v>
      </c>
      <c r="C58" s="18">
        <v>13.5</v>
      </c>
      <c r="D58" s="22">
        <v>14</v>
      </c>
      <c r="F58" s="13">
        <f t="shared" si="0"/>
        <v>14</v>
      </c>
      <c r="G58" s="19">
        <v>5</v>
      </c>
      <c r="H58" s="22">
        <v>5</v>
      </c>
      <c r="I58" s="14">
        <f t="shared" si="1"/>
        <v>24</v>
      </c>
      <c r="J58" s="18">
        <v>12</v>
      </c>
      <c r="K58" s="22">
        <v>12</v>
      </c>
      <c r="M58" s="13">
        <f t="shared" si="2"/>
        <v>12</v>
      </c>
      <c r="N58" s="13">
        <v>4.5</v>
      </c>
      <c r="O58" s="13">
        <v>5</v>
      </c>
      <c r="P58" s="14">
        <f t="shared" si="3"/>
        <v>22</v>
      </c>
      <c r="Q58" s="18">
        <v>9</v>
      </c>
      <c r="R58" s="22">
        <v>12</v>
      </c>
      <c r="T58" s="13">
        <f t="shared" si="4"/>
        <v>11</v>
      </c>
      <c r="U58" s="22">
        <v>4.5</v>
      </c>
      <c r="V58" s="22">
        <v>5</v>
      </c>
      <c r="W58" s="14">
        <f t="shared" si="5"/>
        <v>21</v>
      </c>
      <c r="X58" s="18">
        <v>13.5</v>
      </c>
      <c r="Y58" s="22">
        <v>13.5</v>
      </c>
      <c r="AA58" s="13">
        <f t="shared" si="6"/>
        <v>14</v>
      </c>
      <c r="AB58" s="22">
        <v>5</v>
      </c>
      <c r="AC58" s="22">
        <v>4.5</v>
      </c>
      <c r="AD58" s="14">
        <f t="shared" si="7"/>
        <v>24</v>
      </c>
      <c r="AE58" s="18">
        <v>12.5</v>
      </c>
      <c r="AK58" s="20">
        <v>84</v>
      </c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mathsreg</cp:lastModifiedBy>
  <cp:lastPrinted>2005-12-31T23:00:09Z</cp:lastPrinted>
  <dcterms:created xsi:type="dcterms:W3CDTF">2018-08-09T22:30:36Z</dcterms:created>
  <dcterms:modified xsi:type="dcterms:W3CDTF">2006-01-01T01:14:52Z</dcterms:modified>
  <cp:category/>
  <cp:version/>
  <cp:contentType/>
  <cp:contentStatus/>
</cp:coreProperties>
</file>