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35" windowHeight="10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38" i="1"/>
  <c r="P40"/>
  <c r="P17"/>
  <c r="P18"/>
  <c r="P20"/>
  <c r="P21"/>
  <c r="P23"/>
  <c r="P24"/>
  <c r="P27"/>
  <c r="P28"/>
  <c r="P14"/>
  <c r="P8"/>
  <c r="P9"/>
  <c r="P11"/>
  <c r="P12"/>
  <c r="P5"/>
  <c r="I12"/>
  <c r="I22"/>
  <c r="I24"/>
  <c r="F15"/>
  <c r="F16"/>
  <c r="F17"/>
  <c r="F18"/>
  <c r="F19"/>
  <c r="F20"/>
  <c r="F21"/>
  <c r="F22"/>
  <c r="F23"/>
  <c r="F24"/>
  <c r="F25"/>
  <c r="F26"/>
  <c r="F27"/>
  <c r="F28"/>
  <c r="F29"/>
  <c r="F30"/>
  <c r="F31"/>
  <c r="F33"/>
  <c r="F34"/>
  <c r="F35"/>
  <c r="F36"/>
  <c r="F37"/>
  <c r="F38"/>
  <c r="F39"/>
  <c r="F40"/>
  <c r="F14"/>
  <c r="F7"/>
  <c r="F8"/>
  <c r="F9"/>
  <c r="F10"/>
  <c r="F11"/>
  <c r="F12"/>
  <c r="F6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5"/>
  <c r="AC7"/>
  <c r="AC8"/>
  <c r="AC10"/>
  <c r="AC12"/>
  <c r="AC13"/>
  <c r="AC15"/>
  <c r="AC17"/>
  <c r="AC18"/>
  <c r="AC19"/>
  <c r="AC20"/>
  <c r="AC21"/>
  <c r="AC22"/>
  <c r="AC23"/>
  <c r="AC24"/>
  <c r="AC25"/>
  <c r="AC26"/>
  <c r="AC28"/>
  <c r="AC29"/>
  <c r="AC30"/>
  <c r="AC34"/>
  <c r="AC35"/>
  <c r="AC36"/>
  <c r="AC37"/>
  <c r="AC38"/>
  <c r="AC39"/>
  <c r="AC40"/>
  <c r="AC5"/>
  <c r="Z6"/>
  <c r="Z7"/>
  <c r="Z8"/>
  <c r="Z9"/>
  <c r="Z11"/>
  <c r="Z15"/>
  <c r="Z17"/>
  <c r="Z22"/>
  <c r="Z29"/>
  <c r="Z36"/>
  <c r="Z37"/>
  <c r="Z40"/>
</calcChain>
</file>

<file path=xl/sharedStrings.xml><?xml version="1.0" encoding="utf-8"?>
<sst xmlns="http://schemas.openxmlformats.org/spreadsheetml/2006/main" count="147" uniqueCount="101">
  <si>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</si>
  <si>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</si>
  <si>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</si>
  <si>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</si>
  <si>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</si>
  <si>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2017MCOM01</t>
  </si>
  <si>
    <t xml:space="preserve">ANISHA M </t>
  </si>
  <si>
    <t>2017MCOM02</t>
  </si>
  <si>
    <t xml:space="preserve">ARUL DIVYA R </t>
  </si>
  <si>
    <t>2017MCOM03</t>
  </si>
  <si>
    <t xml:space="preserve">ARUNYADEVI T </t>
  </si>
  <si>
    <t>2017MCOM04</t>
  </si>
  <si>
    <t xml:space="preserve">DHAMINI V </t>
  </si>
  <si>
    <t>2017MCOM05</t>
  </si>
  <si>
    <t xml:space="preserve">FATHIMA O </t>
  </si>
  <si>
    <t>2017MCOM06</t>
  </si>
  <si>
    <t xml:space="preserve">GEETHA P </t>
  </si>
  <si>
    <t>2017MCOM07</t>
  </si>
  <si>
    <t xml:space="preserve">GOWSALYA N </t>
  </si>
  <si>
    <t>2017MCOM08</t>
  </si>
  <si>
    <t xml:space="preserve">JENOVA RAMANI A </t>
  </si>
  <si>
    <t>2017MCOM09</t>
  </si>
  <si>
    <t xml:space="preserve">KARTHIGA C </t>
  </si>
  <si>
    <t>2017MCOM10</t>
  </si>
  <si>
    <t xml:space="preserve">KAYALVIZHI M </t>
  </si>
  <si>
    <t>2017MCOM11</t>
  </si>
  <si>
    <t xml:space="preserve">KAYALVIZHI P </t>
  </si>
  <si>
    <t>2017MCOM12</t>
  </si>
  <si>
    <t xml:space="preserve">LAVANYA D </t>
  </si>
  <si>
    <t>2017MCOM13</t>
  </si>
  <si>
    <t xml:space="preserve">LURTHU SUGIRTHA S </t>
  </si>
  <si>
    <t>2017MCOM14</t>
  </si>
  <si>
    <t xml:space="preserve">MADHUMITA P R </t>
  </si>
  <si>
    <t>2017MCOM15</t>
  </si>
  <si>
    <t xml:space="preserve">MANIMEGALAI A </t>
  </si>
  <si>
    <t>2017MCOM16</t>
  </si>
  <si>
    <t xml:space="preserve">MARIA MONICA M </t>
  </si>
  <si>
    <t>2017MCOM17</t>
  </si>
  <si>
    <t xml:space="preserve">MERINA JULIET E </t>
  </si>
  <si>
    <t>2017MCOM18</t>
  </si>
  <si>
    <t xml:space="preserve">NAGALAKSHMI S </t>
  </si>
  <si>
    <t>2017MCOM19</t>
  </si>
  <si>
    <t xml:space="preserve">NEETHU S M </t>
  </si>
  <si>
    <t>2017MCOM20</t>
  </si>
  <si>
    <t xml:space="preserve">PAVITHRA M </t>
  </si>
  <si>
    <t>2017MCOM21</t>
  </si>
  <si>
    <t xml:space="preserve">PRIYADHARSHINI V </t>
  </si>
  <si>
    <t>2017MCOM22</t>
  </si>
  <si>
    <t xml:space="preserve">PRIYA DHARSHINI V </t>
  </si>
  <si>
    <t>2017MCOM23</t>
  </si>
  <si>
    <t xml:space="preserve">SAKTHI PRIYA C </t>
  </si>
  <si>
    <t>2017MCOM24</t>
  </si>
  <si>
    <t xml:space="preserve">SANGEETHA B </t>
  </si>
  <si>
    <t>2017MCOM25</t>
  </si>
  <si>
    <t xml:space="preserve">SANGEETHA R </t>
  </si>
  <si>
    <t>2017MCOM26</t>
  </si>
  <si>
    <t xml:space="preserve">SANTHOSHINI R </t>
  </si>
  <si>
    <t>2017MCOM27</t>
  </si>
  <si>
    <t xml:space="preserve">SHANMUGA PRIYA N </t>
  </si>
  <si>
    <t>2017MCOM28</t>
  </si>
  <si>
    <t xml:space="preserve">SHEFALI POOJA S </t>
  </si>
  <si>
    <t>2017MCOM29</t>
  </si>
  <si>
    <t xml:space="preserve">SHYAMALA A </t>
  </si>
  <si>
    <t>2017MCOM30</t>
  </si>
  <si>
    <t xml:space="preserve">SHYAMALA DEVI A </t>
  </si>
  <si>
    <t>2017MCOM31</t>
  </si>
  <si>
    <t xml:space="preserve">SINDHU S </t>
  </si>
  <si>
    <t>2017MCOM32</t>
  </si>
  <si>
    <t xml:space="preserve">SIVARANJANI M </t>
  </si>
  <si>
    <t>2017MCOM33</t>
  </si>
  <si>
    <t xml:space="preserve">SUSAN ANITA ANDREW </t>
  </si>
  <si>
    <t>2017MCOM34</t>
  </si>
  <si>
    <t xml:space="preserve">THERASA A </t>
  </si>
  <si>
    <t>2017MCOM35</t>
  </si>
  <si>
    <t xml:space="preserve">VIDHYALAKSHMI D </t>
  </si>
  <si>
    <t>2017MCOM36</t>
  </si>
  <si>
    <t xml:space="preserve">VIJI J </t>
  </si>
  <si>
    <t>PG1A1</t>
  </si>
  <si>
    <t>PG1A2</t>
  </si>
  <si>
    <t>PG1A3</t>
  </si>
  <si>
    <t>PG1A4</t>
  </si>
  <si>
    <t xml:space="preserve">AUDITING </t>
  </si>
  <si>
    <t>MGMT. ACCOUNTING &amp; FINANCIAL CONTROL - I</t>
  </si>
  <si>
    <t xml:space="preserve">ADVANCED BUSINESS STATISTICS </t>
  </si>
  <si>
    <t xml:space="preserve">E-COMMERCE AND E-OFFICE </t>
  </si>
  <si>
    <t>T1</t>
  </si>
  <si>
    <t>T2</t>
  </si>
  <si>
    <t>RT</t>
  </si>
  <si>
    <t>TA</t>
  </si>
  <si>
    <t>C1</t>
  </si>
  <si>
    <t>C2</t>
  </si>
  <si>
    <t>TOT(25)</t>
  </si>
  <si>
    <t xml:space="preserve">   TA</t>
  </si>
  <si>
    <t>Practical</t>
  </si>
  <si>
    <t>Ab</t>
  </si>
  <si>
    <t>Left</t>
  </si>
  <si>
    <t>Theory</t>
  </si>
  <si>
    <t>ab</t>
  </si>
  <si>
    <t>AB</t>
  </si>
  <si>
    <t>AA</t>
  </si>
  <si>
    <t>left</t>
  </si>
</sst>
</file>

<file path=xl/styles.xml><?xml version="1.0" encoding="utf-8"?>
<styleSheet xmlns="http://schemas.openxmlformats.org/spreadsheetml/2006/main">
  <fonts count="6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4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applyBorder="1"/>
    <xf numFmtId="0" fontId="1" fillId="0" borderId="0" xfId="0" applyFont="1" applyBorder="1"/>
    <xf numFmtId="0" fontId="1" fillId="2" borderId="0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2" borderId="3" xfId="0" applyFont="1" applyFill="1" applyBorder="1"/>
    <xf numFmtId="0" fontId="0" fillId="0" borderId="3" xfId="0" applyBorder="1"/>
    <xf numFmtId="0" fontId="3" fillId="3" borderId="4" xfId="0" applyFont="1" applyFill="1" applyBorder="1"/>
    <xf numFmtId="0" fontId="2" fillId="0" borderId="4" xfId="0" applyFont="1" applyBorder="1"/>
    <xf numFmtId="0" fontId="1" fillId="0" borderId="4" xfId="0" applyFont="1" applyBorder="1"/>
    <xf numFmtId="0" fontId="2" fillId="2" borderId="4" xfId="0" applyFont="1" applyFill="1" applyBorder="1"/>
    <xf numFmtId="0" fontId="1" fillId="2" borderId="4" xfId="0" applyFont="1" applyFill="1" applyBorder="1"/>
    <xf numFmtId="0" fontId="0" fillId="0" borderId="4" xfId="0" applyBorder="1"/>
    <xf numFmtId="0" fontId="4" fillId="0" borderId="4" xfId="0" applyFont="1" applyBorder="1"/>
    <xf numFmtId="0" fontId="0" fillId="0" borderId="4" xfId="0" applyFill="1" applyBorder="1"/>
    <xf numFmtId="0" fontId="1" fillId="0" borderId="4" xfId="0" applyFont="1" applyFill="1" applyBorder="1"/>
    <xf numFmtId="0" fontId="0" fillId="0" borderId="4" xfId="0" applyFont="1" applyFill="1" applyBorder="1"/>
    <xf numFmtId="0" fontId="5" fillId="0" borderId="4" xfId="0" applyFont="1" applyFill="1" applyBorder="1"/>
    <xf numFmtId="0" fontId="4" fillId="0" borderId="4" xfId="0" applyFont="1" applyFill="1" applyBorder="1"/>
    <xf numFmtId="0" fontId="5" fillId="0" borderId="4" xfId="0" applyFont="1" applyBorder="1"/>
    <xf numFmtId="0" fontId="0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0"/>
  <sheetViews>
    <sheetView tabSelected="1" topLeftCell="A14" workbookViewId="0">
      <pane xSplit="1" topLeftCell="B1" activePane="topRight" state="frozen"/>
      <selection pane="topRight" activeCell="D32" sqref="D32"/>
    </sheetView>
  </sheetViews>
  <sheetFormatPr defaultRowHeight="12.75"/>
  <cols>
    <col min="1" max="1" width="12.85546875" style="16" bestFit="1" customWidth="1"/>
    <col min="2" max="2" width="21.28515625" style="16" customWidth="1"/>
    <col min="3" max="3" width="9.140625" style="16" customWidth="1"/>
    <col min="4" max="4" width="6.7109375" style="16" customWidth="1"/>
    <col min="5" max="6" width="3.42578125" style="16" customWidth="1"/>
    <col min="7" max="7" width="5.5703125" style="16" customWidth="1"/>
    <col min="8" max="8" width="5.42578125" style="16" customWidth="1"/>
    <col min="9" max="9" width="4.5703125" style="16" customWidth="1"/>
    <col min="10" max="10" width="5.28515625" style="16" customWidth="1"/>
    <col min="11" max="11" width="5" style="16" customWidth="1"/>
    <col min="12" max="12" width="3" style="16" customWidth="1"/>
    <col min="13" max="13" width="4" style="16" customWidth="1"/>
    <col min="14" max="14" width="5.42578125" style="24" customWidth="1"/>
    <col min="15" max="15" width="4.5703125" style="24" customWidth="1"/>
    <col min="16" max="16" width="5.5703125" style="24" customWidth="1"/>
    <col min="17" max="17" width="8" style="24" customWidth="1"/>
    <col min="18" max="18" width="8" style="16" customWidth="1"/>
    <col min="19" max="19" width="2.85546875" style="16" customWidth="1"/>
    <col min="20" max="22" width="5.28515625" style="16" customWidth="1"/>
    <col min="23" max="23" width="4.7109375" style="16" customWidth="1"/>
    <col min="24" max="24" width="5.7109375" style="16" customWidth="1"/>
    <col min="25" max="25" width="6.5703125" style="16" customWidth="1"/>
    <col min="26" max="26" width="5.85546875" style="16" customWidth="1"/>
    <col min="27" max="27" width="5.42578125" style="16" customWidth="1"/>
    <col min="28" max="28" width="5.28515625" style="16" customWidth="1"/>
    <col min="29" max="29" width="5" style="16" bestFit="1" customWidth="1"/>
    <col min="30" max="30" width="4.85546875" style="16" customWidth="1"/>
    <col min="31" max="37" width="9.140625" style="16"/>
    <col min="38" max="43" width="9.140625" style="3"/>
    <col min="44" max="44" width="9.140625" style="10"/>
  </cols>
  <sheetData>
    <row r="1" spans="1:78">
      <c r="A1" s="11"/>
      <c r="B1" s="12" t="s">
        <v>0</v>
      </c>
      <c r="C1" s="13" t="s">
        <v>77</v>
      </c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 t="s">
        <v>79</v>
      </c>
      <c r="R1" s="13"/>
      <c r="S1" s="13"/>
      <c r="T1" s="13"/>
      <c r="U1" s="13"/>
      <c r="V1" s="13"/>
      <c r="W1" s="13"/>
      <c r="X1" s="13" t="s">
        <v>80</v>
      </c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6"/>
      <c r="AM1" s="6"/>
      <c r="AN1" s="6"/>
      <c r="AO1" s="6"/>
      <c r="AP1" s="6"/>
      <c r="AQ1" s="6"/>
      <c r="AR1" s="7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>
      <c r="A2" s="12"/>
      <c r="B2" s="12" t="s">
        <v>1</v>
      </c>
      <c r="C2" s="13" t="s">
        <v>81</v>
      </c>
      <c r="D2" s="13"/>
      <c r="E2" s="13"/>
      <c r="F2" s="13"/>
      <c r="G2" s="13"/>
      <c r="H2" s="13"/>
      <c r="I2" s="13"/>
      <c r="J2" s="13" t="s">
        <v>82</v>
      </c>
      <c r="K2" s="13"/>
      <c r="L2" s="13"/>
      <c r="M2" s="13"/>
      <c r="N2" s="13"/>
      <c r="O2" s="13"/>
      <c r="P2" s="13"/>
      <c r="Q2" s="13" t="s">
        <v>83</v>
      </c>
      <c r="R2" s="13"/>
      <c r="S2" s="13"/>
      <c r="T2" s="13"/>
      <c r="U2" s="13"/>
      <c r="V2" s="13"/>
      <c r="W2" s="13"/>
      <c r="X2" s="13" t="s">
        <v>84</v>
      </c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4"/>
      <c r="AM2" s="4"/>
      <c r="AN2" s="4"/>
      <c r="AO2" s="4"/>
      <c r="AP2" s="4"/>
      <c r="AQ2" s="4"/>
      <c r="AR2" s="8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>
      <c r="A3" s="12"/>
      <c r="B3" s="12" t="s">
        <v>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 t="s">
        <v>96</v>
      </c>
      <c r="Y3" s="13"/>
      <c r="Z3" s="13"/>
      <c r="AA3" s="13" t="s">
        <v>93</v>
      </c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4"/>
      <c r="AM3" s="4"/>
      <c r="AN3" s="4"/>
      <c r="AO3" s="4"/>
      <c r="AP3" s="4"/>
      <c r="AQ3" s="4"/>
      <c r="AR3" s="8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>
      <c r="A4" s="14" t="s">
        <v>3</v>
      </c>
      <c r="B4" s="14" t="s">
        <v>4</v>
      </c>
      <c r="C4" s="15" t="s">
        <v>85</v>
      </c>
      <c r="D4" s="15" t="s">
        <v>86</v>
      </c>
      <c r="E4" s="15" t="s">
        <v>87</v>
      </c>
      <c r="F4" s="15" t="s">
        <v>88</v>
      </c>
      <c r="G4" s="15" t="s">
        <v>89</v>
      </c>
      <c r="H4" s="15" t="s">
        <v>90</v>
      </c>
      <c r="I4" s="15" t="s">
        <v>91</v>
      </c>
      <c r="J4" s="15" t="s">
        <v>85</v>
      </c>
      <c r="K4" s="15" t="s">
        <v>86</v>
      </c>
      <c r="L4" s="15" t="s">
        <v>87</v>
      </c>
      <c r="M4" s="15" t="s">
        <v>88</v>
      </c>
      <c r="N4" s="15" t="s">
        <v>89</v>
      </c>
      <c r="O4" s="15" t="s">
        <v>90</v>
      </c>
      <c r="P4" s="15" t="s">
        <v>91</v>
      </c>
      <c r="Q4" s="15" t="s">
        <v>85</v>
      </c>
      <c r="R4" s="15" t="s">
        <v>86</v>
      </c>
      <c r="S4" s="15" t="s">
        <v>87</v>
      </c>
      <c r="T4" s="15" t="s">
        <v>88</v>
      </c>
      <c r="U4" s="15" t="s">
        <v>89</v>
      </c>
      <c r="V4" s="15" t="s">
        <v>90</v>
      </c>
      <c r="W4" s="15" t="s">
        <v>91</v>
      </c>
      <c r="X4" s="15" t="s">
        <v>85</v>
      </c>
      <c r="Y4" s="15" t="s">
        <v>86</v>
      </c>
      <c r="Z4" s="15" t="s">
        <v>92</v>
      </c>
      <c r="AA4" s="15" t="s">
        <v>85</v>
      </c>
      <c r="AB4" s="15" t="s">
        <v>86</v>
      </c>
      <c r="AC4" s="15" t="s">
        <v>88</v>
      </c>
      <c r="AD4" s="15" t="s">
        <v>91</v>
      </c>
      <c r="AE4" s="15"/>
      <c r="AF4" s="15"/>
      <c r="AG4" s="15"/>
      <c r="AH4" s="15"/>
      <c r="AI4" s="15"/>
      <c r="AJ4" s="15"/>
      <c r="AK4" s="15"/>
      <c r="AL4" s="5"/>
      <c r="AM4" s="5"/>
      <c r="AN4" s="5"/>
      <c r="AO4" s="5"/>
      <c r="AP4" s="5"/>
      <c r="AQ4" s="5"/>
      <c r="AR4" s="9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1:78">
      <c r="A5" s="16" t="s">
        <v>5</v>
      </c>
      <c r="B5" s="16" t="s">
        <v>6</v>
      </c>
      <c r="C5" s="13">
        <v>12.5</v>
      </c>
      <c r="D5" s="13">
        <v>11.5</v>
      </c>
      <c r="E5" s="13"/>
      <c r="F5" s="13">
        <v>12</v>
      </c>
      <c r="G5" s="13">
        <v>4.5</v>
      </c>
      <c r="H5" s="13">
        <v>5</v>
      </c>
      <c r="I5" s="13">
        <v>22</v>
      </c>
      <c r="J5" s="13">
        <v>14</v>
      </c>
      <c r="K5" s="13">
        <v>10</v>
      </c>
      <c r="L5" s="13"/>
      <c r="M5" s="13">
        <v>12</v>
      </c>
      <c r="N5" s="13">
        <v>4.5</v>
      </c>
      <c r="O5" s="13">
        <v>3.5</v>
      </c>
      <c r="P5" s="17">
        <f>SUM(M5:O5)</f>
        <v>20</v>
      </c>
      <c r="Q5" s="13">
        <v>8.5</v>
      </c>
      <c r="R5" s="13">
        <v>10.5</v>
      </c>
      <c r="S5" s="13"/>
      <c r="T5" s="13">
        <v>10</v>
      </c>
      <c r="U5" s="13">
        <v>5</v>
      </c>
      <c r="V5" s="13">
        <v>4</v>
      </c>
      <c r="W5" s="13">
        <v>19</v>
      </c>
      <c r="X5" s="13">
        <v>9</v>
      </c>
      <c r="Y5" s="13">
        <v>12</v>
      </c>
      <c r="Z5" s="13">
        <v>11</v>
      </c>
      <c r="AA5" s="13">
        <v>10</v>
      </c>
      <c r="AB5" s="13">
        <v>10</v>
      </c>
      <c r="AC5" s="13">
        <f>AVERAGE(AA5:AB5)</f>
        <v>10</v>
      </c>
      <c r="AD5" s="13">
        <f>(Z5+AC5)</f>
        <v>21</v>
      </c>
      <c r="AE5" s="13"/>
      <c r="AF5" s="13"/>
      <c r="AG5" s="13"/>
      <c r="AH5" s="13"/>
      <c r="AI5" s="13"/>
      <c r="AJ5" s="13"/>
      <c r="AK5" s="13"/>
      <c r="AL5" s="4"/>
      <c r="AM5" s="4"/>
      <c r="AN5" s="4"/>
      <c r="AO5" s="4"/>
      <c r="AP5" s="4"/>
      <c r="AQ5" s="4"/>
      <c r="AR5" s="8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>
      <c r="A6" s="16" t="s">
        <v>7</v>
      </c>
      <c r="B6" s="16" t="s">
        <v>8</v>
      </c>
      <c r="C6" s="16">
        <v>7</v>
      </c>
      <c r="D6" s="16">
        <v>8.5</v>
      </c>
      <c r="F6" s="16">
        <f>AVERAGE(C6:E6)</f>
        <v>7.75</v>
      </c>
      <c r="G6" s="13">
        <v>5</v>
      </c>
      <c r="H6" s="18">
        <v>3</v>
      </c>
      <c r="I6" s="13">
        <v>16</v>
      </c>
      <c r="J6" s="16">
        <v>10</v>
      </c>
      <c r="K6" s="19">
        <v>7</v>
      </c>
      <c r="M6" s="19">
        <v>9</v>
      </c>
      <c r="N6" s="20">
        <v>4.5</v>
      </c>
      <c r="O6" s="19">
        <v>3</v>
      </c>
      <c r="P6" s="17">
        <v>17</v>
      </c>
      <c r="Q6" s="24">
        <v>10</v>
      </c>
      <c r="R6" s="16">
        <v>12</v>
      </c>
      <c r="T6" s="16">
        <v>11</v>
      </c>
      <c r="U6" s="18">
        <v>4.5</v>
      </c>
      <c r="V6" s="18">
        <v>2.5</v>
      </c>
      <c r="W6" s="18">
        <v>18</v>
      </c>
      <c r="X6" s="16">
        <v>9</v>
      </c>
      <c r="Y6" s="16">
        <v>9</v>
      </c>
      <c r="Z6" s="13">
        <f t="shared" ref="Z6:Z40" si="0">AVERAGE(X6:Y6)</f>
        <v>9</v>
      </c>
      <c r="AA6" s="13">
        <v>9</v>
      </c>
      <c r="AB6" s="13">
        <v>7.5</v>
      </c>
      <c r="AC6" s="13">
        <v>8</v>
      </c>
      <c r="AD6" s="13">
        <f t="shared" ref="AD6:AD39" si="1">(Z6+AC6)</f>
        <v>17</v>
      </c>
    </row>
    <row r="7" spans="1:78">
      <c r="A7" s="16" t="s">
        <v>9</v>
      </c>
      <c r="B7" s="16" t="s">
        <v>10</v>
      </c>
      <c r="C7" s="16">
        <v>11</v>
      </c>
      <c r="D7" s="16">
        <v>10</v>
      </c>
      <c r="F7" s="16">
        <f t="shared" ref="F7:F12" si="2">AVERAGE(C7:E7)</f>
        <v>10.5</v>
      </c>
      <c r="G7" s="13">
        <v>4.5</v>
      </c>
      <c r="H7" s="18">
        <v>4</v>
      </c>
      <c r="I7" s="13">
        <v>20</v>
      </c>
      <c r="J7" s="16">
        <v>10</v>
      </c>
      <c r="K7" s="19">
        <v>8</v>
      </c>
      <c r="M7" s="19">
        <v>9</v>
      </c>
      <c r="N7" s="20">
        <v>4.5</v>
      </c>
      <c r="O7" s="19">
        <v>4</v>
      </c>
      <c r="P7" s="17">
        <v>18</v>
      </c>
      <c r="Q7" s="24">
        <v>8.5</v>
      </c>
      <c r="R7" s="16">
        <v>11.5</v>
      </c>
      <c r="T7" s="16">
        <v>10</v>
      </c>
      <c r="U7" s="18">
        <v>4</v>
      </c>
      <c r="V7" s="18">
        <v>3</v>
      </c>
      <c r="W7" s="18">
        <v>17</v>
      </c>
      <c r="X7" s="16">
        <v>9</v>
      </c>
      <c r="Y7" s="16">
        <v>11</v>
      </c>
      <c r="Z7" s="13">
        <f t="shared" si="0"/>
        <v>10</v>
      </c>
      <c r="AA7" s="13">
        <v>10</v>
      </c>
      <c r="AB7" s="13">
        <v>10</v>
      </c>
      <c r="AC7" s="13">
        <f t="shared" ref="AC7:AC40" si="3">AVERAGE(AA7:AB7)</f>
        <v>10</v>
      </c>
      <c r="AD7" s="13">
        <f t="shared" si="1"/>
        <v>20</v>
      </c>
    </row>
    <row r="8" spans="1:78">
      <c r="A8" s="16" t="s">
        <v>11</v>
      </c>
      <c r="B8" s="16" t="s">
        <v>12</v>
      </c>
      <c r="C8" s="16">
        <v>13.5</v>
      </c>
      <c r="D8" s="16">
        <v>13</v>
      </c>
      <c r="F8" s="16">
        <f t="shared" si="2"/>
        <v>13.25</v>
      </c>
      <c r="G8" s="13">
        <v>5</v>
      </c>
      <c r="H8" s="18">
        <v>5</v>
      </c>
      <c r="I8" s="13">
        <v>23</v>
      </c>
      <c r="J8" s="16">
        <v>15</v>
      </c>
      <c r="K8" s="19">
        <v>15</v>
      </c>
      <c r="M8" s="19">
        <v>15</v>
      </c>
      <c r="N8" s="20">
        <v>5</v>
      </c>
      <c r="O8" s="19">
        <v>5</v>
      </c>
      <c r="P8" s="17">
        <f t="shared" ref="P8:P12" si="4">SUM(M8:O8)</f>
        <v>25</v>
      </c>
      <c r="Q8" s="24">
        <v>13.5</v>
      </c>
      <c r="R8" s="16">
        <v>14.5</v>
      </c>
      <c r="T8" s="16">
        <v>14</v>
      </c>
      <c r="U8" s="18">
        <v>4</v>
      </c>
      <c r="V8" s="18">
        <v>4</v>
      </c>
      <c r="W8" s="18">
        <v>22</v>
      </c>
      <c r="X8" s="16">
        <v>13</v>
      </c>
      <c r="Y8" s="16">
        <v>13</v>
      </c>
      <c r="Z8" s="13">
        <f t="shared" si="0"/>
        <v>13</v>
      </c>
      <c r="AA8" s="13">
        <v>10</v>
      </c>
      <c r="AB8" s="13">
        <v>10</v>
      </c>
      <c r="AC8" s="13">
        <f t="shared" si="3"/>
        <v>10</v>
      </c>
      <c r="AD8" s="13">
        <f t="shared" si="1"/>
        <v>23</v>
      </c>
    </row>
    <row r="9" spans="1:78">
      <c r="A9" s="16" t="s">
        <v>13</v>
      </c>
      <c r="B9" s="16" t="s">
        <v>14</v>
      </c>
      <c r="C9" s="16">
        <v>6.5</v>
      </c>
      <c r="D9" s="18">
        <v>11.5</v>
      </c>
      <c r="F9" s="16">
        <f t="shared" si="2"/>
        <v>9</v>
      </c>
      <c r="G9" s="13">
        <v>4.5</v>
      </c>
      <c r="H9" s="18">
        <v>3</v>
      </c>
      <c r="I9" s="13">
        <v>17</v>
      </c>
      <c r="J9" s="16">
        <v>11.5</v>
      </c>
      <c r="K9" s="19">
        <v>11.5</v>
      </c>
      <c r="M9" s="19">
        <v>12</v>
      </c>
      <c r="N9" s="20">
        <v>4</v>
      </c>
      <c r="O9" s="19">
        <v>4</v>
      </c>
      <c r="P9" s="17">
        <f t="shared" si="4"/>
        <v>20</v>
      </c>
      <c r="Q9" s="24">
        <v>13</v>
      </c>
      <c r="R9" s="18">
        <v>13</v>
      </c>
      <c r="T9" s="18">
        <v>13</v>
      </c>
      <c r="U9" s="18">
        <v>4</v>
      </c>
      <c r="V9" s="18">
        <v>3.5</v>
      </c>
      <c r="W9" s="18">
        <v>21</v>
      </c>
      <c r="X9" s="16">
        <v>7</v>
      </c>
      <c r="Y9" s="18">
        <v>9</v>
      </c>
      <c r="Z9" s="13">
        <f t="shared" si="0"/>
        <v>8</v>
      </c>
      <c r="AA9" s="13">
        <v>10</v>
      </c>
      <c r="AB9" s="13">
        <v>7.5</v>
      </c>
      <c r="AC9" s="13">
        <v>9</v>
      </c>
      <c r="AD9" s="13">
        <f t="shared" si="1"/>
        <v>17</v>
      </c>
    </row>
    <row r="10" spans="1:78">
      <c r="A10" s="16" t="s">
        <v>15</v>
      </c>
      <c r="B10" s="16" t="s">
        <v>16</v>
      </c>
      <c r="C10" s="16">
        <v>6.5</v>
      </c>
      <c r="D10" s="18">
        <v>4.5</v>
      </c>
      <c r="F10" s="16">
        <f t="shared" si="2"/>
        <v>5.5</v>
      </c>
      <c r="G10" s="13">
        <v>4.5</v>
      </c>
      <c r="H10" s="18">
        <v>3</v>
      </c>
      <c r="I10" s="13">
        <v>14</v>
      </c>
      <c r="J10" s="16">
        <v>7</v>
      </c>
      <c r="K10" s="19">
        <v>3</v>
      </c>
      <c r="M10" s="19">
        <v>5</v>
      </c>
      <c r="N10" s="20">
        <v>4.5</v>
      </c>
      <c r="O10" s="19">
        <v>3</v>
      </c>
      <c r="P10" s="17">
        <v>13</v>
      </c>
      <c r="Q10" s="24">
        <v>8</v>
      </c>
      <c r="R10" s="18">
        <v>8.5</v>
      </c>
      <c r="T10" s="18">
        <v>8</v>
      </c>
      <c r="U10" s="18">
        <v>4</v>
      </c>
      <c r="V10" s="18">
        <v>3.5</v>
      </c>
      <c r="W10" s="18">
        <v>16</v>
      </c>
      <c r="X10" s="16">
        <v>5.5</v>
      </c>
      <c r="Y10" s="18">
        <v>9.5</v>
      </c>
      <c r="Z10" s="13">
        <v>8</v>
      </c>
      <c r="AA10" s="13">
        <v>10</v>
      </c>
      <c r="AB10" s="13">
        <v>10</v>
      </c>
      <c r="AC10" s="13">
        <f t="shared" si="3"/>
        <v>10</v>
      </c>
      <c r="AD10" s="13">
        <f t="shared" si="1"/>
        <v>18</v>
      </c>
    </row>
    <row r="11" spans="1:78">
      <c r="A11" s="16" t="s">
        <v>17</v>
      </c>
      <c r="B11" s="16" t="s">
        <v>18</v>
      </c>
      <c r="C11" s="16">
        <v>12.5</v>
      </c>
      <c r="D11" s="18">
        <v>11.5</v>
      </c>
      <c r="F11" s="16">
        <f t="shared" si="2"/>
        <v>12</v>
      </c>
      <c r="G11" s="13">
        <v>5</v>
      </c>
      <c r="H11" s="18">
        <v>3.5</v>
      </c>
      <c r="I11" s="13">
        <v>21</v>
      </c>
      <c r="J11" s="16">
        <v>8</v>
      </c>
      <c r="K11" s="19">
        <v>11.5</v>
      </c>
      <c r="M11" s="19">
        <v>10</v>
      </c>
      <c r="N11" s="20">
        <v>4.5</v>
      </c>
      <c r="O11" s="19">
        <v>3.5</v>
      </c>
      <c r="P11" s="17">
        <f t="shared" si="4"/>
        <v>18</v>
      </c>
      <c r="Q11" s="24">
        <v>13.5</v>
      </c>
      <c r="R11" s="18">
        <v>9.5</v>
      </c>
      <c r="T11" s="18">
        <v>12</v>
      </c>
      <c r="U11" s="18">
        <v>4</v>
      </c>
      <c r="V11" s="18">
        <v>3</v>
      </c>
      <c r="W11" s="18">
        <v>19</v>
      </c>
      <c r="X11" s="16">
        <v>9</v>
      </c>
      <c r="Y11" s="18">
        <v>9</v>
      </c>
      <c r="Z11" s="13">
        <f t="shared" si="0"/>
        <v>9</v>
      </c>
      <c r="AA11" s="13">
        <v>9</v>
      </c>
      <c r="AB11" s="13">
        <v>10</v>
      </c>
      <c r="AC11" s="13">
        <v>10</v>
      </c>
      <c r="AD11" s="13">
        <f t="shared" si="1"/>
        <v>19</v>
      </c>
    </row>
    <row r="12" spans="1:78">
      <c r="A12" s="16" t="s">
        <v>19</v>
      </c>
      <c r="B12" s="16" t="s">
        <v>20</v>
      </c>
      <c r="C12" s="16">
        <v>6.5</v>
      </c>
      <c r="D12" s="18">
        <v>11.5</v>
      </c>
      <c r="F12" s="16">
        <f t="shared" si="2"/>
        <v>9</v>
      </c>
      <c r="G12" s="13">
        <v>5</v>
      </c>
      <c r="H12" s="18">
        <v>4</v>
      </c>
      <c r="I12" s="13">
        <f t="shared" ref="I12:I24" si="5">SUM(F12:H12)</f>
        <v>18</v>
      </c>
      <c r="J12" s="16">
        <v>6.5</v>
      </c>
      <c r="K12" s="19">
        <v>12.5</v>
      </c>
      <c r="M12" s="19">
        <v>10</v>
      </c>
      <c r="N12" s="20">
        <v>4.5</v>
      </c>
      <c r="O12" s="19">
        <v>3.5</v>
      </c>
      <c r="P12" s="17">
        <f t="shared" si="4"/>
        <v>18</v>
      </c>
      <c r="Q12" s="24">
        <v>12.5</v>
      </c>
      <c r="R12" s="18">
        <v>8.5</v>
      </c>
      <c r="T12" s="18">
        <v>11</v>
      </c>
      <c r="U12" s="18">
        <v>4</v>
      </c>
      <c r="V12" s="18">
        <v>4</v>
      </c>
      <c r="W12" s="18">
        <v>19</v>
      </c>
      <c r="X12" s="16">
        <v>9</v>
      </c>
      <c r="Y12" s="18">
        <v>10</v>
      </c>
      <c r="Z12" s="13">
        <v>10</v>
      </c>
      <c r="AA12" s="13">
        <v>10</v>
      </c>
      <c r="AB12" s="13">
        <v>10</v>
      </c>
      <c r="AC12" s="13">
        <f t="shared" si="3"/>
        <v>10</v>
      </c>
      <c r="AD12" s="13">
        <f t="shared" si="1"/>
        <v>20</v>
      </c>
    </row>
    <row r="13" spans="1:78">
      <c r="A13" s="16" t="s">
        <v>21</v>
      </c>
      <c r="B13" s="16" t="s">
        <v>22</v>
      </c>
      <c r="C13" s="16">
        <v>14</v>
      </c>
      <c r="D13" s="16" t="s">
        <v>97</v>
      </c>
      <c r="F13" s="18" t="s">
        <v>97</v>
      </c>
      <c r="G13" s="13" t="s">
        <v>97</v>
      </c>
      <c r="H13" s="18" t="s">
        <v>97</v>
      </c>
      <c r="I13" s="13" t="s">
        <v>98</v>
      </c>
      <c r="J13" s="16">
        <v>10</v>
      </c>
      <c r="K13" s="19" t="s">
        <v>97</v>
      </c>
      <c r="M13" s="19" t="s">
        <v>97</v>
      </c>
      <c r="N13" s="18" t="s">
        <v>97</v>
      </c>
      <c r="O13" s="19">
        <v>4</v>
      </c>
      <c r="P13" s="21" t="s">
        <v>97</v>
      </c>
      <c r="Q13" s="24">
        <v>12.5</v>
      </c>
      <c r="R13" s="18" t="s">
        <v>99</v>
      </c>
      <c r="T13" s="16" t="s">
        <v>99</v>
      </c>
      <c r="U13" s="16" t="s">
        <v>99</v>
      </c>
      <c r="V13" s="18" t="s">
        <v>99</v>
      </c>
      <c r="W13" s="18" t="s">
        <v>99</v>
      </c>
      <c r="X13" s="16">
        <v>11</v>
      </c>
      <c r="Y13" s="16" t="s">
        <v>94</v>
      </c>
      <c r="Z13" s="13">
        <v>6</v>
      </c>
      <c r="AA13" s="13">
        <v>10</v>
      </c>
      <c r="AB13" s="13">
        <v>10</v>
      </c>
      <c r="AC13" s="13">
        <f t="shared" si="3"/>
        <v>10</v>
      </c>
      <c r="AD13" s="13">
        <f t="shared" si="1"/>
        <v>16</v>
      </c>
    </row>
    <row r="14" spans="1:78">
      <c r="A14" s="16" t="s">
        <v>23</v>
      </c>
      <c r="B14" s="16" t="s">
        <v>24</v>
      </c>
      <c r="C14" s="16">
        <v>10</v>
      </c>
      <c r="D14" s="18">
        <v>8.5</v>
      </c>
      <c r="F14" s="18">
        <f>AVERAGE(C14:E14)</f>
        <v>9.25</v>
      </c>
      <c r="G14" s="13">
        <v>4.5</v>
      </c>
      <c r="H14" s="18">
        <v>4</v>
      </c>
      <c r="I14" s="13">
        <v>18</v>
      </c>
      <c r="J14" s="16">
        <v>7.5</v>
      </c>
      <c r="K14" s="19">
        <v>5</v>
      </c>
      <c r="M14" s="19">
        <v>6</v>
      </c>
      <c r="N14" s="20">
        <v>4</v>
      </c>
      <c r="O14" s="19">
        <v>3</v>
      </c>
      <c r="P14" s="22">
        <f>SUM(M14:O14)</f>
        <v>13</v>
      </c>
      <c r="Q14" s="24">
        <v>5.5</v>
      </c>
      <c r="R14" s="18">
        <v>7</v>
      </c>
      <c r="T14" s="18">
        <v>6</v>
      </c>
      <c r="U14" s="18">
        <v>4.5</v>
      </c>
      <c r="V14" s="18">
        <v>3</v>
      </c>
      <c r="W14" s="18">
        <v>14</v>
      </c>
      <c r="X14" s="16">
        <v>6.5</v>
      </c>
      <c r="Y14" s="18">
        <v>8</v>
      </c>
      <c r="Z14" s="13">
        <v>7</v>
      </c>
      <c r="AA14" s="13">
        <v>10</v>
      </c>
      <c r="AB14" s="13">
        <v>9.5</v>
      </c>
      <c r="AC14" s="13">
        <v>10</v>
      </c>
      <c r="AD14" s="13">
        <f t="shared" si="1"/>
        <v>17</v>
      </c>
    </row>
    <row r="15" spans="1:78">
      <c r="A15" s="16" t="s">
        <v>25</v>
      </c>
      <c r="B15" s="16" t="s">
        <v>26</v>
      </c>
      <c r="C15" s="16">
        <v>7</v>
      </c>
      <c r="D15" s="18">
        <v>11</v>
      </c>
      <c r="F15" s="18">
        <f t="shared" ref="F15:F40" si="6">AVERAGE(C15:E15)</f>
        <v>9</v>
      </c>
      <c r="G15" s="13">
        <v>4.5</v>
      </c>
      <c r="H15" s="18">
        <v>3.5</v>
      </c>
      <c r="I15" s="13">
        <v>17</v>
      </c>
      <c r="J15" s="16">
        <v>8</v>
      </c>
      <c r="K15" s="19">
        <v>7</v>
      </c>
      <c r="M15" s="19">
        <v>8</v>
      </c>
      <c r="N15" s="20">
        <v>4.5</v>
      </c>
      <c r="O15" s="19">
        <v>4</v>
      </c>
      <c r="P15" s="22">
        <v>17</v>
      </c>
      <c r="Q15" s="24">
        <v>6.5</v>
      </c>
      <c r="R15" s="18">
        <v>10.5</v>
      </c>
      <c r="T15" s="18">
        <v>9</v>
      </c>
      <c r="U15" s="18">
        <v>4.5</v>
      </c>
      <c r="V15" s="18">
        <v>3</v>
      </c>
      <c r="W15" s="18">
        <v>17</v>
      </c>
      <c r="X15" s="16">
        <v>6.5</v>
      </c>
      <c r="Y15" s="18">
        <v>7.5</v>
      </c>
      <c r="Z15" s="13">
        <f t="shared" si="0"/>
        <v>7</v>
      </c>
      <c r="AA15" s="13">
        <v>10</v>
      </c>
      <c r="AB15" s="13">
        <v>10</v>
      </c>
      <c r="AC15" s="13">
        <f t="shared" si="3"/>
        <v>10</v>
      </c>
      <c r="AD15" s="13">
        <f t="shared" si="1"/>
        <v>17</v>
      </c>
    </row>
    <row r="16" spans="1:78">
      <c r="A16" s="16" t="s">
        <v>27</v>
      </c>
      <c r="B16" s="16" t="s">
        <v>28</v>
      </c>
      <c r="C16" s="16">
        <v>10</v>
      </c>
      <c r="D16" s="18">
        <v>11</v>
      </c>
      <c r="F16" s="18">
        <f t="shared" si="6"/>
        <v>10.5</v>
      </c>
      <c r="G16" s="13">
        <v>4.5</v>
      </c>
      <c r="H16" s="18">
        <v>4</v>
      </c>
      <c r="I16" s="13">
        <v>20</v>
      </c>
      <c r="J16" s="16">
        <v>14.5</v>
      </c>
      <c r="K16" s="19">
        <v>12</v>
      </c>
      <c r="M16" s="19">
        <v>13</v>
      </c>
      <c r="N16" s="20">
        <v>4.5</v>
      </c>
      <c r="O16" s="19">
        <v>4</v>
      </c>
      <c r="P16" s="22">
        <v>22</v>
      </c>
      <c r="Q16" s="24">
        <v>13.5</v>
      </c>
      <c r="R16" s="18">
        <v>12</v>
      </c>
      <c r="T16" s="18">
        <v>13</v>
      </c>
      <c r="U16" s="18">
        <v>5</v>
      </c>
      <c r="V16" s="18">
        <v>3.5</v>
      </c>
      <c r="W16" s="18">
        <v>22</v>
      </c>
      <c r="X16" s="16">
        <v>10</v>
      </c>
      <c r="Y16" s="18">
        <v>9</v>
      </c>
      <c r="Z16" s="13">
        <v>10</v>
      </c>
      <c r="AA16" s="13">
        <v>9</v>
      </c>
      <c r="AB16" s="13">
        <v>10</v>
      </c>
      <c r="AC16" s="13">
        <v>10</v>
      </c>
      <c r="AD16" s="13">
        <f t="shared" si="1"/>
        <v>20</v>
      </c>
    </row>
    <row r="17" spans="1:30">
      <c r="A17" s="16" t="s">
        <v>29</v>
      </c>
      <c r="B17" s="16" t="s">
        <v>30</v>
      </c>
      <c r="C17" s="16">
        <v>9</v>
      </c>
      <c r="D17" s="18">
        <v>7.5</v>
      </c>
      <c r="F17" s="18">
        <f t="shared" si="6"/>
        <v>8.25</v>
      </c>
      <c r="G17" s="13">
        <v>4.5</v>
      </c>
      <c r="H17" s="18">
        <v>3.5</v>
      </c>
      <c r="I17" s="13">
        <v>16</v>
      </c>
      <c r="J17" s="16">
        <v>11.5</v>
      </c>
      <c r="K17" s="19">
        <v>5</v>
      </c>
      <c r="M17" s="19">
        <v>8</v>
      </c>
      <c r="N17" s="20">
        <v>4.5</v>
      </c>
      <c r="O17" s="19">
        <v>3.5</v>
      </c>
      <c r="P17" s="22">
        <f t="shared" ref="P17:P28" si="7">SUM(M17:O17)</f>
        <v>16</v>
      </c>
      <c r="Q17" s="24">
        <v>6.5</v>
      </c>
      <c r="R17" s="18">
        <v>6.5</v>
      </c>
      <c r="T17" s="18">
        <v>7</v>
      </c>
      <c r="U17" s="18">
        <v>5</v>
      </c>
      <c r="V17" s="18">
        <v>3.5</v>
      </c>
      <c r="W17" s="18">
        <v>16</v>
      </c>
      <c r="X17" s="16">
        <v>9</v>
      </c>
      <c r="Y17" s="18">
        <v>7</v>
      </c>
      <c r="Z17" s="13">
        <f t="shared" si="0"/>
        <v>8</v>
      </c>
      <c r="AA17" s="13">
        <v>10</v>
      </c>
      <c r="AB17" s="13">
        <v>10</v>
      </c>
      <c r="AC17" s="13">
        <f t="shared" si="3"/>
        <v>10</v>
      </c>
      <c r="AD17" s="13">
        <f t="shared" si="1"/>
        <v>18</v>
      </c>
    </row>
    <row r="18" spans="1:30">
      <c r="A18" s="16" t="s">
        <v>31</v>
      </c>
      <c r="B18" s="16" t="s">
        <v>32</v>
      </c>
      <c r="C18" s="16">
        <v>14</v>
      </c>
      <c r="D18" s="18">
        <v>13.5</v>
      </c>
      <c r="F18" s="18">
        <f t="shared" si="6"/>
        <v>13.75</v>
      </c>
      <c r="G18" s="13">
        <v>5</v>
      </c>
      <c r="H18" s="18">
        <v>5</v>
      </c>
      <c r="I18" s="13">
        <v>24</v>
      </c>
      <c r="J18" s="16">
        <v>15</v>
      </c>
      <c r="K18" s="19">
        <v>14</v>
      </c>
      <c r="M18" s="19">
        <v>15</v>
      </c>
      <c r="N18" s="20">
        <v>4.5</v>
      </c>
      <c r="O18" s="19">
        <v>4.5</v>
      </c>
      <c r="P18" s="22">
        <f t="shared" si="7"/>
        <v>24</v>
      </c>
      <c r="Q18" s="24">
        <v>14.5</v>
      </c>
      <c r="R18" s="18">
        <v>15</v>
      </c>
      <c r="T18" s="18">
        <v>15</v>
      </c>
      <c r="U18" s="18">
        <v>5</v>
      </c>
      <c r="V18" s="18">
        <v>4</v>
      </c>
      <c r="W18" s="18">
        <v>24</v>
      </c>
      <c r="X18" s="16">
        <v>11</v>
      </c>
      <c r="Y18" s="18">
        <v>11.5</v>
      </c>
      <c r="Z18" s="13">
        <v>11</v>
      </c>
      <c r="AA18" s="13">
        <v>10</v>
      </c>
      <c r="AB18" s="13">
        <v>10</v>
      </c>
      <c r="AC18" s="13">
        <f t="shared" si="3"/>
        <v>10</v>
      </c>
      <c r="AD18" s="13">
        <f t="shared" si="1"/>
        <v>21</v>
      </c>
    </row>
    <row r="19" spans="1:30">
      <c r="A19" s="16" t="s">
        <v>33</v>
      </c>
      <c r="B19" s="16" t="s">
        <v>34</v>
      </c>
      <c r="C19" s="16">
        <v>12.5</v>
      </c>
      <c r="D19" s="18">
        <v>13</v>
      </c>
      <c r="F19" s="18">
        <f t="shared" si="6"/>
        <v>12.75</v>
      </c>
      <c r="G19" s="13">
        <v>4.5</v>
      </c>
      <c r="H19" s="18">
        <v>4.5</v>
      </c>
      <c r="I19" s="13">
        <v>22</v>
      </c>
      <c r="J19" s="16">
        <v>15</v>
      </c>
      <c r="K19" s="19">
        <v>14.5</v>
      </c>
      <c r="M19" s="19">
        <v>15</v>
      </c>
      <c r="N19" s="20">
        <v>5</v>
      </c>
      <c r="O19" s="19">
        <v>4.5</v>
      </c>
      <c r="P19" s="22">
        <v>25</v>
      </c>
      <c r="Q19" s="24">
        <v>11.5</v>
      </c>
      <c r="R19" s="18">
        <v>14.5</v>
      </c>
      <c r="T19" s="18">
        <v>13</v>
      </c>
      <c r="U19" s="18">
        <v>4</v>
      </c>
      <c r="V19" s="18">
        <v>5</v>
      </c>
      <c r="W19" s="18">
        <v>22</v>
      </c>
      <c r="X19" s="16">
        <v>11</v>
      </c>
      <c r="Y19" s="18">
        <v>12.5</v>
      </c>
      <c r="Z19" s="13">
        <v>12</v>
      </c>
      <c r="AA19" s="13">
        <v>10</v>
      </c>
      <c r="AB19" s="13">
        <v>10</v>
      </c>
      <c r="AC19" s="13">
        <f t="shared" si="3"/>
        <v>10</v>
      </c>
      <c r="AD19" s="13">
        <f t="shared" si="1"/>
        <v>22</v>
      </c>
    </row>
    <row r="20" spans="1:30">
      <c r="A20" s="16" t="s">
        <v>35</v>
      </c>
      <c r="B20" s="16" t="s">
        <v>36</v>
      </c>
      <c r="C20" s="16">
        <v>11.5</v>
      </c>
      <c r="D20" s="18">
        <v>12.5</v>
      </c>
      <c r="F20" s="18">
        <f t="shared" si="6"/>
        <v>12</v>
      </c>
      <c r="G20" s="13">
        <v>5</v>
      </c>
      <c r="H20" s="18">
        <v>4.5</v>
      </c>
      <c r="I20" s="13">
        <v>22</v>
      </c>
      <c r="J20" s="16">
        <v>10</v>
      </c>
      <c r="K20" s="19">
        <v>7</v>
      </c>
      <c r="L20" s="18"/>
      <c r="M20" s="19">
        <v>9</v>
      </c>
      <c r="N20" s="20">
        <v>5</v>
      </c>
      <c r="O20" s="19">
        <v>4</v>
      </c>
      <c r="P20" s="22">
        <f t="shared" si="7"/>
        <v>18</v>
      </c>
      <c r="Q20" s="24">
        <v>8.5</v>
      </c>
      <c r="R20" s="18">
        <v>11</v>
      </c>
      <c r="T20" s="18">
        <v>10</v>
      </c>
      <c r="U20" s="18">
        <v>4</v>
      </c>
      <c r="V20" s="18">
        <v>4</v>
      </c>
      <c r="W20" s="18">
        <v>18</v>
      </c>
      <c r="X20" s="16">
        <v>9</v>
      </c>
      <c r="Y20" s="18">
        <v>10.5</v>
      </c>
      <c r="Z20" s="13">
        <v>10</v>
      </c>
      <c r="AA20" s="13">
        <v>10</v>
      </c>
      <c r="AB20" s="13">
        <v>10</v>
      </c>
      <c r="AC20" s="13">
        <f t="shared" si="3"/>
        <v>10</v>
      </c>
      <c r="AD20" s="13">
        <f t="shared" si="1"/>
        <v>20</v>
      </c>
    </row>
    <row r="21" spans="1:30">
      <c r="A21" s="16" t="s">
        <v>37</v>
      </c>
      <c r="B21" s="16" t="s">
        <v>38</v>
      </c>
      <c r="C21" s="16">
        <v>11.5</v>
      </c>
      <c r="D21" s="18">
        <v>13</v>
      </c>
      <c r="F21" s="18">
        <f t="shared" si="6"/>
        <v>12.25</v>
      </c>
      <c r="G21" s="13">
        <v>4.5</v>
      </c>
      <c r="H21" s="18">
        <v>4.5</v>
      </c>
      <c r="I21" s="13">
        <v>21</v>
      </c>
      <c r="J21" s="16">
        <v>14.5</v>
      </c>
      <c r="K21" s="19">
        <v>13</v>
      </c>
      <c r="M21" s="19">
        <v>14</v>
      </c>
      <c r="N21" s="20">
        <v>5</v>
      </c>
      <c r="O21" s="19">
        <v>5</v>
      </c>
      <c r="P21" s="22">
        <f t="shared" si="7"/>
        <v>24</v>
      </c>
      <c r="Q21" s="24">
        <v>14.5</v>
      </c>
      <c r="R21" s="18">
        <v>14.5</v>
      </c>
      <c r="T21" s="18">
        <v>15</v>
      </c>
      <c r="U21" s="18">
        <v>5</v>
      </c>
      <c r="V21" s="18">
        <v>5</v>
      </c>
      <c r="W21" s="18">
        <v>25</v>
      </c>
      <c r="X21" s="16">
        <v>11</v>
      </c>
      <c r="Y21" s="18">
        <v>10.5</v>
      </c>
      <c r="Z21" s="13">
        <v>11</v>
      </c>
      <c r="AA21" s="13">
        <v>10</v>
      </c>
      <c r="AB21" s="13">
        <v>10</v>
      </c>
      <c r="AC21" s="13">
        <f t="shared" si="3"/>
        <v>10</v>
      </c>
      <c r="AD21" s="13">
        <f t="shared" si="1"/>
        <v>21</v>
      </c>
    </row>
    <row r="22" spans="1:30">
      <c r="A22" s="16" t="s">
        <v>39</v>
      </c>
      <c r="B22" s="16" t="s">
        <v>40</v>
      </c>
      <c r="C22" s="16">
        <v>12</v>
      </c>
      <c r="D22" s="18">
        <v>12</v>
      </c>
      <c r="F22" s="18">
        <f t="shared" si="6"/>
        <v>12</v>
      </c>
      <c r="G22" s="13">
        <v>4.5</v>
      </c>
      <c r="H22" s="18">
        <v>3.5</v>
      </c>
      <c r="I22" s="13">
        <f t="shared" si="5"/>
        <v>20</v>
      </c>
      <c r="J22" s="16">
        <v>7.5</v>
      </c>
      <c r="K22" s="19">
        <v>10</v>
      </c>
      <c r="M22" s="19">
        <v>8.5</v>
      </c>
      <c r="N22" s="20">
        <v>4</v>
      </c>
      <c r="O22" s="19">
        <v>4</v>
      </c>
      <c r="P22" s="22">
        <v>17</v>
      </c>
      <c r="Q22" s="24">
        <v>11.5</v>
      </c>
      <c r="R22" s="18">
        <v>13</v>
      </c>
      <c r="T22" s="18">
        <v>12</v>
      </c>
      <c r="U22" s="18">
        <v>5</v>
      </c>
      <c r="V22" s="18">
        <v>3.5</v>
      </c>
      <c r="W22" s="18">
        <v>21</v>
      </c>
      <c r="X22" s="16">
        <v>8</v>
      </c>
      <c r="Y22" s="18">
        <v>12</v>
      </c>
      <c r="Z22" s="13">
        <f t="shared" si="0"/>
        <v>10</v>
      </c>
      <c r="AA22" s="13">
        <v>10</v>
      </c>
      <c r="AB22" s="13">
        <v>10</v>
      </c>
      <c r="AC22" s="13">
        <f t="shared" si="3"/>
        <v>10</v>
      </c>
      <c r="AD22" s="13">
        <f t="shared" si="1"/>
        <v>20</v>
      </c>
    </row>
    <row r="23" spans="1:30">
      <c r="A23" s="16" t="s">
        <v>41</v>
      </c>
      <c r="B23" s="16" t="s">
        <v>42</v>
      </c>
      <c r="C23" s="16">
        <v>7.5</v>
      </c>
      <c r="D23" s="18">
        <v>8</v>
      </c>
      <c r="F23" s="18">
        <f t="shared" si="6"/>
        <v>7.75</v>
      </c>
      <c r="G23" s="13">
        <v>4.5</v>
      </c>
      <c r="H23" s="18">
        <v>3</v>
      </c>
      <c r="I23" s="13">
        <v>16</v>
      </c>
      <c r="J23" s="16">
        <v>13</v>
      </c>
      <c r="K23" s="19">
        <v>10</v>
      </c>
      <c r="M23" s="19">
        <v>12</v>
      </c>
      <c r="N23" s="20">
        <v>4</v>
      </c>
      <c r="O23" s="19">
        <v>4</v>
      </c>
      <c r="P23" s="22">
        <f t="shared" si="7"/>
        <v>20</v>
      </c>
      <c r="Q23" s="24">
        <v>10</v>
      </c>
      <c r="R23" s="18">
        <v>12.5</v>
      </c>
      <c r="T23" s="18">
        <v>11</v>
      </c>
      <c r="U23" s="18">
        <v>5</v>
      </c>
      <c r="V23" s="18">
        <v>3</v>
      </c>
      <c r="W23" s="18">
        <v>19</v>
      </c>
      <c r="X23" s="16">
        <v>10</v>
      </c>
      <c r="Y23" s="18">
        <v>11</v>
      </c>
      <c r="Z23" s="13">
        <v>11</v>
      </c>
      <c r="AA23" s="13">
        <v>10</v>
      </c>
      <c r="AB23" s="13">
        <v>10</v>
      </c>
      <c r="AC23" s="13">
        <f t="shared" si="3"/>
        <v>10</v>
      </c>
      <c r="AD23" s="13">
        <f t="shared" si="1"/>
        <v>21</v>
      </c>
    </row>
    <row r="24" spans="1:30">
      <c r="A24" s="16" t="s">
        <v>43</v>
      </c>
      <c r="B24" s="16" t="s">
        <v>44</v>
      </c>
      <c r="C24" s="16">
        <v>12.5</v>
      </c>
      <c r="D24" s="18">
        <v>9.5</v>
      </c>
      <c r="F24" s="18">
        <f t="shared" si="6"/>
        <v>11</v>
      </c>
      <c r="G24" s="13">
        <v>5</v>
      </c>
      <c r="H24" s="18">
        <v>3</v>
      </c>
      <c r="I24" s="13">
        <f t="shared" si="5"/>
        <v>19</v>
      </c>
      <c r="J24" s="16">
        <v>14</v>
      </c>
      <c r="K24" s="19">
        <v>9.5</v>
      </c>
      <c r="M24" s="19">
        <v>12</v>
      </c>
      <c r="N24" s="20">
        <v>4.5</v>
      </c>
      <c r="O24" s="19">
        <v>3.5</v>
      </c>
      <c r="P24" s="22">
        <f t="shared" si="7"/>
        <v>20</v>
      </c>
      <c r="Q24" s="24">
        <v>13</v>
      </c>
      <c r="R24" s="18">
        <v>12.5</v>
      </c>
      <c r="T24" s="18">
        <v>13</v>
      </c>
      <c r="U24" s="18">
        <v>5</v>
      </c>
      <c r="V24" s="18">
        <v>3</v>
      </c>
      <c r="W24" s="18">
        <v>21</v>
      </c>
      <c r="X24" s="16">
        <v>10</v>
      </c>
      <c r="Y24" s="18">
        <v>11</v>
      </c>
      <c r="Z24" s="13">
        <v>11</v>
      </c>
      <c r="AA24" s="13">
        <v>10</v>
      </c>
      <c r="AB24" s="13">
        <v>10</v>
      </c>
      <c r="AC24" s="13">
        <f t="shared" si="3"/>
        <v>10</v>
      </c>
      <c r="AD24" s="13">
        <f t="shared" si="1"/>
        <v>21</v>
      </c>
    </row>
    <row r="25" spans="1:30">
      <c r="A25" s="16" t="s">
        <v>45</v>
      </c>
      <c r="B25" s="16" t="s">
        <v>46</v>
      </c>
      <c r="C25" s="16">
        <v>11.5</v>
      </c>
      <c r="D25" s="18">
        <v>11</v>
      </c>
      <c r="F25" s="18">
        <f t="shared" si="6"/>
        <v>11.25</v>
      </c>
      <c r="G25" s="13">
        <v>4.5</v>
      </c>
      <c r="H25" s="18">
        <v>3.5</v>
      </c>
      <c r="I25" s="13">
        <v>19</v>
      </c>
      <c r="J25" s="16">
        <v>12.5</v>
      </c>
      <c r="K25" s="19">
        <v>8.5</v>
      </c>
      <c r="M25" s="19">
        <v>11</v>
      </c>
      <c r="N25" s="20">
        <v>4.5</v>
      </c>
      <c r="O25" s="19">
        <v>4</v>
      </c>
      <c r="P25" s="22">
        <v>20</v>
      </c>
      <c r="Q25" s="24">
        <v>13</v>
      </c>
      <c r="R25" s="18">
        <v>11</v>
      </c>
      <c r="T25" s="18">
        <v>12</v>
      </c>
      <c r="U25" s="18">
        <v>5</v>
      </c>
      <c r="V25" s="18">
        <v>3</v>
      </c>
      <c r="W25" s="18">
        <v>20</v>
      </c>
      <c r="X25" s="16">
        <v>10</v>
      </c>
      <c r="Y25" s="18">
        <v>10.5</v>
      </c>
      <c r="Z25" s="13">
        <v>10</v>
      </c>
      <c r="AA25" s="13">
        <v>10</v>
      </c>
      <c r="AB25" s="13">
        <v>10</v>
      </c>
      <c r="AC25" s="13">
        <f t="shared" si="3"/>
        <v>10</v>
      </c>
      <c r="AD25" s="13">
        <f t="shared" si="1"/>
        <v>20</v>
      </c>
    </row>
    <row r="26" spans="1:30">
      <c r="A26" s="16" t="s">
        <v>47</v>
      </c>
      <c r="B26" s="16" t="s">
        <v>48</v>
      </c>
      <c r="C26" s="16">
        <v>9.5</v>
      </c>
      <c r="D26" s="18">
        <v>12</v>
      </c>
      <c r="F26" s="18">
        <f t="shared" si="6"/>
        <v>10.75</v>
      </c>
      <c r="G26" s="13">
        <v>4.5</v>
      </c>
      <c r="H26" s="18">
        <v>4</v>
      </c>
      <c r="I26" s="13">
        <v>20</v>
      </c>
      <c r="J26" s="16">
        <v>11.5</v>
      </c>
      <c r="K26" s="19">
        <v>11.5</v>
      </c>
      <c r="M26" s="19">
        <v>12</v>
      </c>
      <c r="N26" s="20">
        <v>5</v>
      </c>
      <c r="O26" s="19">
        <v>3.5</v>
      </c>
      <c r="P26" s="22">
        <v>21</v>
      </c>
      <c r="Q26" s="24">
        <v>12</v>
      </c>
      <c r="R26" s="18">
        <v>9.5</v>
      </c>
      <c r="T26" s="18">
        <v>11</v>
      </c>
      <c r="U26" s="18">
        <v>5</v>
      </c>
      <c r="V26" s="18">
        <v>4</v>
      </c>
      <c r="W26" s="18">
        <v>20</v>
      </c>
      <c r="X26" s="16">
        <v>9.5</v>
      </c>
      <c r="Y26" s="18">
        <v>11.5</v>
      </c>
      <c r="Z26" s="13">
        <v>11</v>
      </c>
      <c r="AA26" s="13">
        <v>10</v>
      </c>
      <c r="AB26" s="13">
        <v>10</v>
      </c>
      <c r="AC26" s="13">
        <f t="shared" si="3"/>
        <v>10</v>
      </c>
      <c r="AD26" s="13">
        <f t="shared" si="1"/>
        <v>21</v>
      </c>
    </row>
    <row r="27" spans="1:30">
      <c r="A27" s="16" t="s">
        <v>49</v>
      </c>
      <c r="B27" s="16" t="s">
        <v>50</v>
      </c>
      <c r="C27" s="16">
        <v>6.5</v>
      </c>
      <c r="D27" s="18">
        <v>6.5</v>
      </c>
      <c r="F27" s="18">
        <f t="shared" si="6"/>
        <v>6.5</v>
      </c>
      <c r="G27" s="13">
        <v>4.5</v>
      </c>
      <c r="H27" s="18">
        <v>3</v>
      </c>
      <c r="I27" s="13">
        <v>15</v>
      </c>
      <c r="J27" s="16">
        <v>5</v>
      </c>
      <c r="K27" s="19">
        <v>6.5</v>
      </c>
      <c r="M27" s="19">
        <v>6</v>
      </c>
      <c r="N27" s="20">
        <v>4</v>
      </c>
      <c r="O27" s="19">
        <v>3</v>
      </c>
      <c r="P27" s="22">
        <f t="shared" si="7"/>
        <v>13</v>
      </c>
      <c r="Q27" s="24">
        <v>6</v>
      </c>
      <c r="R27" s="18">
        <v>3</v>
      </c>
      <c r="T27" s="18">
        <v>5</v>
      </c>
      <c r="U27" s="18">
        <v>5</v>
      </c>
      <c r="V27" s="18">
        <v>3</v>
      </c>
      <c r="W27" s="18">
        <v>13</v>
      </c>
      <c r="X27" s="16">
        <v>7</v>
      </c>
      <c r="Y27" s="18">
        <v>6</v>
      </c>
      <c r="Z27" s="13">
        <v>7</v>
      </c>
      <c r="AA27" s="13">
        <v>9</v>
      </c>
      <c r="AB27" s="13">
        <v>10</v>
      </c>
      <c r="AC27" s="13">
        <v>10</v>
      </c>
      <c r="AD27" s="13">
        <f t="shared" si="1"/>
        <v>17</v>
      </c>
    </row>
    <row r="28" spans="1:30">
      <c r="A28" s="16" t="s">
        <v>51</v>
      </c>
      <c r="B28" s="16" t="s">
        <v>52</v>
      </c>
      <c r="C28" s="16">
        <v>9.5</v>
      </c>
      <c r="D28" s="18">
        <v>13</v>
      </c>
      <c r="F28" s="18">
        <f t="shared" si="6"/>
        <v>11.25</v>
      </c>
      <c r="G28" s="13">
        <v>4.5</v>
      </c>
      <c r="H28" s="18">
        <v>4</v>
      </c>
      <c r="I28" s="13">
        <v>20</v>
      </c>
      <c r="J28" s="16">
        <v>14</v>
      </c>
      <c r="K28" s="19">
        <v>11</v>
      </c>
      <c r="M28" s="19">
        <v>13</v>
      </c>
      <c r="N28" s="20">
        <v>4</v>
      </c>
      <c r="O28" s="19">
        <v>4</v>
      </c>
      <c r="P28" s="22">
        <f t="shared" si="7"/>
        <v>21</v>
      </c>
      <c r="Q28" s="24">
        <v>14</v>
      </c>
      <c r="R28" s="18">
        <v>12.5</v>
      </c>
      <c r="T28" s="18">
        <v>13</v>
      </c>
      <c r="U28" s="18">
        <v>4</v>
      </c>
      <c r="V28" s="18">
        <v>4</v>
      </c>
      <c r="W28" s="18">
        <v>21</v>
      </c>
      <c r="X28" s="16">
        <v>10</v>
      </c>
      <c r="Y28" s="18">
        <v>12.5</v>
      </c>
      <c r="Z28" s="13">
        <v>11</v>
      </c>
      <c r="AA28" s="13">
        <v>10</v>
      </c>
      <c r="AB28" s="13">
        <v>10</v>
      </c>
      <c r="AC28" s="13">
        <f t="shared" si="3"/>
        <v>10</v>
      </c>
      <c r="AD28" s="13">
        <f t="shared" si="1"/>
        <v>21</v>
      </c>
    </row>
    <row r="29" spans="1:30">
      <c r="A29" s="16" t="s">
        <v>53</v>
      </c>
      <c r="B29" s="16" t="s">
        <v>54</v>
      </c>
      <c r="C29" s="16">
        <v>13</v>
      </c>
      <c r="D29" s="18">
        <v>13.5</v>
      </c>
      <c r="F29" s="18">
        <f t="shared" si="6"/>
        <v>13.25</v>
      </c>
      <c r="G29" s="13">
        <v>5</v>
      </c>
      <c r="H29" s="18">
        <v>4.5</v>
      </c>
      <c r="I29" s="13">
        <v>23</v>
      </c>
      <c r="J29" s="16">
        <v>15</v>
      </c>
      <c r="K29" s="19">
        <v>14</v>
      </c>
      <c r="M29" s="19">
        <v>15</v>
      </c>
      <c r="N29" s="20">
        <v>5</v>
      </c>
      <c r="O29" s="19">
        <v>4.5</v>
      </c>
      <c r="P29" s="22">
        <v>25</v>
      </c>
      <c r="Q29" s="24">
        <v>13</v>
      </c>
      <c r="R29" s="18">
        <v>15</v>
      </c>
      <c r="T29" s="18">
        <v>14</v>
      </c>
      <c r="U29" s="18">
        <v>5</v>
      </c>
      <c r="V29" s="18">
        <v>5</v>
      </c>
      <c r="W29" s="18">
        <v>24</v>
      </c>
      <c r="X29" s="16">
        <v>11</v>
      </c>
      <c r="Y29" s="18">
        <v>13</v>
      </c>
      <c r="Z29" s="13">
        <f t="shared" si="0"/>
        <v>12</v>
      </c>
      <c r="AA29" s="13">
        <v>10</v>
      </c>
      <c r="AB29" s="13">
        <v>10</v>
      </c>
      <c r="AC29" s="13">
        <f t="shared" si="3"/>
        <v>10</v>
      </c>
      <c r="AD29" s="13">
        <f t="shared" si="1"/>
        <v>22</v>
      </c>
    </row>
    <row r="30" spans="1:30">
      <c r="A30" s="16" t="s">
        <v>55</v>
      </c>
      <c r="B30" s="16" t="s">
        <v>56</v>
      </c>
      <c r="C30" s="16">
        <v>13.5</v>
      </c>
      <c r="D30" s="18">
        <v>13.5</v>
      </c>
      <c r="F30" s="18">
        <f t="shared" si="6"/>
        <v>13.5</v>
      </c>
      <c r="G30" s="13">
        <v>5</v>
      </c>
      <c r="H30" s="18">
        <v>5</v>
      </c>
      <c r="I30" s="13">
        <v>24</v>
      </c>
      <c r="J30" s="16">
        <v>13.5</v>
      </c>
      <c r="K30" s="19">
        <v>14</v>
      </c>
      <c r="M30" s="19">
        <v>14</v>
      </c>
      <c r="N30" s="20">
        <v>4</v>
      </c>
      <c r="O30" s="19">
        <v>4.5</v>
      </c>
      <c r="P30" s="22">
        <v>23</v>
      </c>
      <c r="Q30" s="24">
        <v>13</v>
      </c>
      <c r="R30" s="18">
        <v>14</v>
      </c>
      <c r="T30" s="18">
        <v>14</v>
      </c>
      <c r="U30" s="18">
        <v>5</v>
      </c>
      <c r="V30" s="18">
        <v>4</v>
      </c>
      <c r="W30" s="18">
        <v>23</v>
      </c>
      <c r="X30" s="16">
        <v>11.5</v>
      </c>
      <c r="Y30" s="18">
        <v>13</v>
      </c>
      <c r="Z30" s="13">
        <v>12</v>
      </c>
      <c r="AA30" s="13">
        <v>10</v>
      </c>
      <c r="AB30" s="13">
        <v>10</v>
      </c>
      <c r="AC30" s="13">
        <f t="shared" si="3"/>
        <v>10</v>
      </c>
      <c r="AD30" s="13">
        <f t="shared" si="1"/>
        <v>22</v>
      </c>
    </row>
    <row r="31" spans="1:30">
      <c r="A31" s="16" t="s">
        <v>57</v>
      </c>
      <c r="B31" s="16" t="s">
        <v>58</v>
      </c>
      <c r="C31" s="16">
        <v>13.5</v>
      </c>
      <c r="D31" s="18">
        <v>13</v>
      </c>
      <c r="F31" s="18">
        <f t="shared" si="6"/>
        <v>13.25</v>
      </c>
      <c r="G31" s="13">
        <v>4.5</v>
      </c>
      <c r="H31" s="18">
        <v>5</v>
      </c>
      <c r="I31" s="13">
        <v>23</v>
      </c>
      <c r="J31" s="16">
        <v>14.5</v>
      </c>
      <c r="K31" s="19">
        <v>14</v>
      </c>
      <c r="M31" s="19">
        <v>14</v>
      </c>
      <c r="N31" s="20">
        <v>4.5</v>
      </c>
      <c r="O31" s="19">
        <v>4</v>
      </c>
      <c r="P31" s="22">
        <v>23</v>
      </c>
      <c r="Q31" s="24">
        <v>15</v>
      </c>
      <c r="R31" s="18">
        <v>13.5</v>
      </c>
      <c r="T31" s="18">
        <v>14</v>
      </c>
      <c r="U31" s="18">
        <v>5</v>
      </c>
      <c r="V31" s="18">
        <v>5</v>
      </c>
      <c r="W31" s="18">
        <v>24</v>
      </c>
      <c r="X31" s="16">
        <v>10.5</v>
      </c>
      <c r="Y31" s="18">
        <v>12</v>
      </c>
      <c r="Z31" s="13">
        <v>11</v>
      </c>
      <c r="AA31" s="13">
        <v>9</v>
      </c>
      <c r="AB31" s="13">
        <v>10</v>
      </c>
      <c r="AC31" s="13">
        <v>10</v>
      </c>
      <c r="AD31" s="13">
        <f t="shared" si="1"/>
        <v>21</v>
      </c>
    </row>
    <row r="32" spans="1:30">
      <c r="A32" s="16" t="s">
        <v>59</v>
      </c>
      <c r="B32" s="16" t="s">
        <v>60</v>
      </c>
      <c r="C32" s="16">
        <v>8</v>
      </c>
      <c r="D32" s="16" t="s">
        <v>100</v>
      </c>
      <c r="F32" s="18" t="s">
        <v>100</v>
      </c>
      <c r="G32" s="13" t="s">
        <v>100</v>
      </c>
      <c r="H32" s="18" t="s">
        <v>100</v>
      </c>
      <c r="I32" s="13" t="s">
        <v>100</v>
      </c>
      <c r="J32" s="16">
        <v>10</v>
      </c>
      <c r="K32" s="19" t="s">
        <v>100</v>
      </c>
      <c r="M32" s="19" t="s">
        <v>100</v>
      </c>
      <c r="N32" s="18" t="s">
        <v>100</v>
      </c>
      <c r="O32" s="19" t="s">
        <v>100</v>
      </c>
      <c r="P32" s="23" t="s">
        <v>100</v>
      </c>
      <c r="Q32" s="24">
        <v>12</v>
      </c>
      <c r="R32" s="16" t="s">
        <v>99</v>
      </c>
      <c r="T32" s="16" t="s">
        <v>99</v>
      </c>
      <c r="U32" s="18" t="s">
        <v>99</v>
      </c>
      <c r="V32" s="16" t="s">
        <v>99</v>
      </c>
      <c r="W32" s="18" t="s">
        <v>99</v>
      </c>
      <c r="X32" s="16">
        <v>6</v>
      </c>
      <c r="Y32" s="16" t="s">
        <v>95</v>
      </c>
      <c r="Z32" s="13">
        <v>3</v>
      </c>
      <c r="AA32" s="13">
        <v>10</v>
      </c>
      <c r="AB32" s="13" t="s">
        <v>95</v>
      </c>
      <c r="AC32" s="13">
        <v>5</v>
      </c>
      <c r="AD32" s="13">
        <f t="shared" si="1"/>
        <v>8</v>
      </c>
    </row>
    <row r="33" spans="1:30">
      <c r="A33" s="16" t="s">
        <v>61</v>
      </c>
      <c r="B33" s="16" t="s">
        <v>62</v>
      </c>
      <c r="C33" s="16">
        <v>8.5</v>
      </c>
      <c r="D33" s="18">
        <v>6</v>
      </c>
      <c r="F33" s="18">
        <f t="shared" si="6"/>
        <v>7.25</v>
      </c>
      <c r="G33" s="13">
        <v>4.5</v>
      </c>
      <c r="H33" s="18">
        <v>3.5</v>
      </c>
      <c r="I33" s="13">
        <v>15</v>
      </c>
      <c r="J33" s="16">
        <v>2.5</v>
      </c>
      <c r="K33" s="19">
        <v>3</v>
      </c>
      <c r="M33" s="19">
        <v>3</v>
      </c>
      <c r="N33" s="20">
        <v>4</v>
      </c>
      <c r="O33" s="19">
        <v>3.5</v>
      </c>
      <c r="P33" s="22">
        <v>11</v>
      </c>
      <c r="Q33" s="24">
        <v>2.5</v>
      </c>
      <c r="R33" s="18">
        <v>3</v>
      </c>
      <c r="T33" s="18">
        <v>3</v>
      </c>
      <c r="U33" s="18">
        <v>3.5</v>
      </c>
      <c r="V33" s="18">
        <v>3</v>
      </c>
      <c r="W33" s="18">
        <v>10</v>
      </c>
      <c r="X33" s="16">
        <v>5</v>
      </c>
      <c r="Y33" s="18">
        <v>6</v>
      </c>
      <c r="Z33" s="13">
        <v>6</v>
      </c>
      <c r="AA33" s="13">
        <v>10</v>
      </c>
      <c r="AB33" s="13">
        <v>9.5</v>
      </c>
      <c r="AC33" s="13">
        <v>10</v>
      </c>
      <c r="AD33" s="13">
        <f t="shared" si="1"/>
        <v>16</v>
      </c>
    </row>
    <row r="34" spans="1:30">
      <c r="A34" s="16" t="s">
        <v>63</v>
      </c>
      <c r="B34" s="16" t="s">
        <v>64</v>
      </c>
      <c r="C34" s="16">
        <v>10</v>
      </c>
      <c r="D34" s="18">
        <v>8.5</v>
      </c>
      <c r="F34" s="18">
        <f t="shared" si="6"/>
        <v>9.25</v>
      </c>
      <c r="G34" s="13">
        <v>4.5</v>
      </c>
      <c r="H34" s="18">
        <v>4.5</v>
      </c>
      <c r="I34" s="13">
        <v>18</v>
      </c>
      <c r="J34" s="16">
        <v>8.5</v>
      </c>
      <c r="K34" s="19">
        <v>10.5</v>
      </c>
      <c r="M34" s="19">
        <v>9</v>
      </c>
      <c r="N34" s="20">
        <v>4.5</v>
      </c>
      <c r="O34" s="19">
        <v>4</v>
      </c>
      <c r="P34" s="22">
        <v>18</v>
      </c>
      <c r="Q34" s="24">
        <v>13</v>
      </c>
      <c r="R34" s="18">
        <v>13.5</v>
      </c>
      <c r="T34" s="18">
        <v>13</v>
      </c>
      <c r="U34" s="18">
        <v>4</v>
      </c>
      <c r="V34" s="18">
        <v>4</v>
      </c>
      <c r="W34" s="18">
        <v>21</v>
      </c>
      <c r="X34" s="16">
        <v>10</v>
      </c>
      <c r="Y34" s="18">
        <v>9.5</v>
      </c>
      <c r="Z34" s="13">
        <v>10</v>
      </c>
      <c r="AA34" s="13">
        <v>10</v>
      </c>
      <c r="AB34" s="13">
        <v>10</v>
      </c>
      <c r="AC34" s="13">
        <f t="shared" si="3"/>
        <v>10</v>
      </c>
      <c r="AD34" s="13">
        <f t="shared" si="1"/>
        <v>20</v>
      </c>
    </row>
    <row r="35" spans="1:30">
      <c r="A35" s="16" t="s">
        <v>65</v>
      </c>
      <c r="B35" s="16" t="s">
        <v>66</v>
      </c>
      <c r="C35" s="16">
        <v>13</v>
      </c>
      <c r="D35" s="18">
        <v>10.5</v>
      </c>
      <c r="F35" s="18">
        <f t="shared" si="6"/>
        <v>11.75</v>
      </c>
      <c r="G35" s="13">
        <v>4.5</v>
      </c>
      <c r="H35" s="18">
        <v>4.5</v>
      </c>
      <c r="I35" s="13">
        <v>21</v>
      </c>
      <c r="J35" s="16">
        <v>14</v>
      </c>
      <c r="K35" s="19">
        <v>13</v>
      </c>
      <c r="M35" s="19">
        <v>14</v>
      </c>
      <c r="N35" s="20">
        <v>5</v>
      </c>
      <c r="O35" s="19">
        <v>4.5</v>
      </c>
      <c r="P35" s="22">
        <v>24</v>
      </c>
      <c r="Q35" s="24">
        <v>11</v>
      </c>
      <c r="R35" s="18">
        <v>12</v>
      </c>
      <c r="T35" s="18">
        <v>12</v>
      </c>
      <c r="U35" s="18">
        <v>3</v>
      </c>
      <c r="V35" s="18">
        <v>4</v>
      </c>
      <c r="W35" s="18">
        <v>19</v>
      </c>
      <c r="X35" s="16">
        <v>10</v>
      </c>
      <c r="Y35" s="18">
        <v>11</v>
      </c>
      <c r="Z35" s="13">
        <v>11</v>
      </c>
      <c r="AA35" s="13">
        <v>10</v>
      </c>
      <c r="AB35" s="13">
        <v>10</v>
      </c>
      <c r="AC35" s="13">
        <f t="shared" si="3"/>
        <v>10</v>
      </c>
      <c r="AD35" s="13">
        <f t="shared" si="1"/>
        <v>21</v>
      </c>
    </row>
    <row r="36" spans="1:30">
      <c r="A36" s="16" t="s">
        <v>67</v>
      </c>
      <c r="B36" s="16" t="s">
        <v>68</v>
      </c>
      <c r="C36" s="16">
        <v>13.5</v>
      </c>
      <c r="D36" s="18">
        <v>13</v>
      </c>
      <c r="F36" s="18">
        <f t="shared" si="6"/>
        <v>13.25</v>
      </c>
      <c r="G36" s="13">
        <v>4.5</v>
      </c>
      <c r="H36" s="18">
        <v>5</v>
      </c>
      <c r="I36" s="13">
        <v>23</v>
      </c>
      <c r="J36" s="16">
        <v>14.5</v>
      </c>
      <c r="K36" s="19">
        <v>14</v>
      </c>
      <c r="M36" s="19">
        <v>14</v>
      </c>
      <c r="N36" s="20">
        <v>4.5</v>
      </c>
      <c r="O36" s="19">
        <v>5</v>
      </c>
      <c r="P36" s="22">
        <v>24</v>
      </c>
      <c r="Q36" s="24">
        <v>14</v>
      </c>
      <c r="R36" s="18">
        <v>12.5</v>
      </c>
      <c r="T36" s="18">
        <v>13</v>
      </c>
      <c r="U36" s="18">
        <v>5</v>
      </c>
      <c r="V36" s="18">
        <v>4.5</v>
      </c>
      <c r="W36" s="18">
        <v>23</v>
      </c>
      <c r="X36" s="16">
        <v>9</v>
      </c>
      <c r="Y36" s="18">
        <v>11</v>
      </c>
      <c r="Z36" s="13">
        <f t="shared" si="0"/>
        <v>10</v>
      </c>
      <c r="AA36" s="13">
        <v>10</v>
      </c>
      <c r="AB36" s="13">
        <v>10</v>
      </c>
      <c r="AC36" s="13">
        <f t="shared" si="3"/>
        <v>10</v>
      </c>
      <c r="AD36" s="13">
        <f t="shared" si="1"/>
        <v>20</v>
      </c>
    </row>
    <row r="37" spans="1:30">
      <c r="A37" s="16" t="s">
        <v>69</v>
      </c>
      <c r="B37" s="16" t="s">
        <v>70</v>
      </c>
      <c r="C37" s="16">
        <v>12.5</v>
      </c>
      <c r="D37" s="18">
        <v>13</v>
      </c>
      <c r="F37" s="18">
        <f t="shared" si="6"/>
        <v>12.75</v>
      </c>
      <c r="G37" s="13">
        <v>4.5</v>
      </c>
      <c r="H37" s="18">
        <v>5</v>
      </c>
      <c r="I37" s="13">
        <v>23</v>
      </c>
      <c r="J37" s="16">
        <v>15</v>
      </c>
      <c r="K37" s="19">
        <v>14.5</v>
      </c>
      <c r="M37" s="19">
        <v>15</v>
      </c>
      <c r="N37" s="20">
        <v>5</v>
      </c>
      <c r="O37" s="19">
        <v>4.5</v>
      </c>
      <c r="P37" s="22">
        <v>25</v>
      </c>
      <c r="Q37" s="24">
        <v>14.5</v>
      </c>
      <c r="R37" s="18">
        <v>14.5</v>
      </c>
      <c r="T37" s="18">
        <v>15</v>
      </c>
      <c r="U37" s="18">
        <v>4</v>
      </c>
      <c r="V37" s="18">
        <v>5</v>
      </c>
      <c r="W37" s="18">
        <v>24</v>
      </c>
      <c r="X37" s="16">
        <v>13</v>
      </c>
      <c r="Y37" s="18">
        <v>13</v>
      </c>
      <c r="Z37" s="13">
        <f t="shared" si="0"/>
        <v>13</v>
      </c>
      <c r="AA37" s="13">
        <v>10</v>
      </c>
      <c r="AB37" s="13">
        <v>10</v>
      </c>
      <c r="AC37" s="13">
        <f t="shared" si="3"/>
        <v>10</v>
      </c>
      <c r="AD37" s="13">
        <f t="shared" si="1"/>
        <v>23</v>
      </c>
    </row>
    <row r="38" spans="1:30">
      <c r="A38" s="16" t="s">
        <v>71</v>
      </c>
      <c r="B38" s="16" t="s">
        <v>72</v>
      </c>
      <c r="C38" s="16">
        <v>9</v>
      </c>
      <c r="D38" s="18">
        <v>10.5</v>
      </c>
      <c r="F38" s="18">
        <f t="shared" si="6"/>
        <v>9.75</v>
      </c>
      <c r="G38" s="13">
        <v>4.5</v>
      </c>
      <c r="H38" s="18">
        <v>3</v>
      </c>
      <c r="I38" s="13">
        <v>18</v>
      </c>
      <c r="J38" s="16">
        <v>9</v>
      </c>
      <c r="K38" s="19">
        <v>10.5</v>
      </c>
      <c r="M38" s="19">
        <v>10</v>
      </c>
      <c r="N38" s="20">
        <v>4.5</v>
      </c>
      <c r="O38" s="19">
        <v>3.5</v>
      </c>
      <c r="P38" s="22">
        <f t="shared" ref="P38:P40" si="8">SUM(M38:O38)</f>
        <v>18</v>
      </c>
      <c r="Q38" s="24">
        <v>5</v>
      </c>
      <c r="R38" s="18">
        <v>10</v>
      </c>
      <c r="T38" s="18">
        <v>8</v>
      </c>
      <c r="U38" s="18">
        <v>5</v>
      </c>
      <c r="V38" s="18">
        <v>3</v>
      </c>
      <c r="W38" s="18">
        <v>16</v>
      </c>
      <c r="X38" s="16">
        <v>8</v>
      </c>
      <c r="Y38" s="18">
        <v>9</v>
      </c>
      <c r="Z38" s="13">
        <v>9</v>
      </c>
      <c r="AA38" s="13">
        <v>10</v>
      </c>
      <c r="AB38" s="13">
        <v>10</v>
      </c>
      <c r="AC38" s="13">
        <f t="shared" si="3"/>
        <v>10</v>
      </c>
      <c r="AD38" s="13">
        <f t="shared" si="1"/>
        <v>19</v>
      </c>
    </row>
    <row r="39" spans="1:30">
      <c r="A39" s="16" t="s">
        <v>73</v>
      </c>
      <c r="B39" s="16" t="s">
        <v>74</v>
      </c>
      <c r="C39" s="16">
        <v>12</v>
      </c>
      <c r="D39" s="18">
        <v>12.5</v>
      </c>
      <c r="F39" s="18">
        <f t="shared" si="6"/>
        <v>12.25</v>
      </c>
      <c r="G39" s="13">
        <v>4.5</v>
      </c>
      <c r="H39" s="18">
        <v>3.5</v>
      </c>
      <c r="I39" s="13">
        <v>20</v>
      </c>
      <c r="J39" s="16">
        <v>12</v>
      </c>
      <c r="K39" s="19">
        <v>11</v>
      </c>
      <c r="M39" s="19">
        <v>12</v>
      </c>
      <c r="N39" s="20">
        <v>5</v>
      </c>
      <c r="O39" s="19">
        <v>3.5</v>
      </c>
      <c r="P39" s="22">
        <v>21</v>
      </c>
      <c r="Q39" s="24">
        <v>8.5</v>
      </c>
      <c r="R39" s="18">
        <v>8.5</v>
      </c>
      <c r="T39" s="18">
        <v>9</v>
      </c>
      <c r="U39" s="18">
        <v>3.5</v>
      </c>
      <c r="V39" s="18">
        <v>4</v>
      </c>
      <c r="W39" s="18">
        <v>17</v>
      </c>
      <c r="X39" s="16">
        <v>9</v>
      </c>
      <c r="Y39" s="18">
        <v>8.5</v>
      </c>
      <c r="Z39" s="13">
        <v>9</v>
      </c>
      <c r="AA39" s="13">
        <v>10</v>
      </c>
      <c r="AB39" s="13">
        <v>10</v>
      </c>
      <c r="AC39" s="13">
        <f t="shared" si="3"/>
        <v>10</v>
      </c>
      <c r="AD39" s="13">
        <f t="shared" si="1"/>
        <v>19</v>
      </c>
    </row>
    <row r="40" spans="1:30">
      <c r="A40" s="16" t="s">
        <v>75</v>
      </c>
      <c r="B40" s="16" t="s">
        <v>76</v>
      </c>
      <c r="C40" s="16">
        <v>7</v>
      </c>
      <c r="D40" s="18">
        <v>7.5</v>
      </c>
      <c r="F40" s="18">
        <f t="shared" si="6"/>
        <v>7.25</v>
      </c>
      <c r="G40" s="13">
        <v>4.5</v>
      </c>
      <c r="H40" s="18">
        <v>3.5</v>
      </c>
      <c r="I40" s="13">
        <v>15</v>
      </c>
      <c r="J40" s="16">
        <v>10.5</v>
      </c>
      <c r="K40" s="19">
        <v>9</v>
      </c>
      <c r="M40" s="19">
        <v>10</v>
      </c>
      <c r="N40" s="20">
        <v>4.5</v>
      </c>
      <c r="O40" s="19">
        <v>3.5</v>
      </c>
      <c r="P40" s="22">
        <f t="shared" si="8"/>
        <v>18</v>
      </c>
      <c r="Q40" s="24">
        <v>8.5</v>
      </c>
      <c r="R40" s="18">
        <v>9.5</v>
      </c>
      <c r="T40" s="18">
        <v>9</v>
      </c>
      <c r="U40" s="18">
        <v>5</v>
      </c>
      <c r="V40" s="18">
        <v>3</v>
      </c>
      <c r="W40" s="18">
        <v>17</v>
      </c>
      <c r="X40" s="16">
        <v>8</v>
      </c>
      <c r="Y40" s="18">
        <v>10</v>
      </c>
      <c r="Z40" s="13">
        <f t="shared" si="0"/>
        <v>9</v>
      </c>
      <c r="AA40" s="13">
        <v>9</v>
      </c>
      <c r="AB40" s="13">
        <v>7.5</v>
      </c>
      <c r="AC40" s="13">
        <f t="shared" si="3"/>
        <v>8.25</v>
      </c>
      <c r="AD40" s="13">
        <v>17</v>
      </c>
    </row>
  </sheetData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Se7ven</cp:lastModifiedBy>
  <cp:lastPrinted>2017-10-12T03:06:46Z</cp:lastPrinted>
  <dcterms:created xsi:type="dcterms:W3CDTF">2017-10-02T19:31:43Z</dcterms:created>
  <dcterms:modified xsi:type="dcterms:W3CDTF">2017-10-12T08:40:02Z</dcterms:modified>
</cp:coreProperties>
</file>