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8" i="1"/>
  <c r="I38" s="1"/>
  <c r="F8"/>
  <c r="I8" s="1"/>
  <c r="F10"/>
  <c r="I10" s="1"/>
  <c r="F12"/>
  <c r="I12" s="1"/>
  <c r="F13"/>
  <c r="I13" s="1"/>
  <c r="F14"/>
  <c r="I14" s="1"/>
  <c r="F15"/>
  <c r="I15" s="1"/>
  <c r="F16"/>
  <c r="I16" s="1"/>
  <c r="F17"/>
  <c r="I17" s="1"/>
  <c r="F18"/>
  <c r="I18" s="1"/>
  <c r="F19"/>
  <c r="I19" s="1"/>
  <c r="F20"/>
  <c r="I20" s="1"/>
  <c r="F21"/>
  <c r="I21" s="1"/>
  <c r="F23"/>
  <c r="I23" s="1"/>
  <c r="F24"/>
  <c r="I24" s="1"/>
  <c r="F25"/>
  <c r="I25" s="1"/>
  <c r="F26"/>
  <c r="I26" s="1"/>
  <c r="F27"/>
  <c r="I27" s="1"/>
  <c r="F28"/>
  <c r="I28" s="1"/>
  <c r="F29"/>
  <c r="I29" s="1"/>
  <c r="F30"/>
  <c r="I30" s="1"/>
  <c r="F31"/>
  <c r="I31" s="1"/>
  <c r="F33"/>
  <c r="I33" s="1"/>
  <c r="F34"/>
  <c r="I34" s="1"/>
  <c r="F35"/>
  <c r="I35" s="1"/>
  <c r="F36"/>
  <c r="I36" s="1"/>
  <c r="F37"/>
  <c r="I37" s="1"/>
  <c r="F5"/>
  <c r="I5" s="1"/>
  <c r="F40"/>
  <c r="I40" s="1"/>
  <c r="F41"/>
  <c r="I41" s="1"/>
  <c r="F42"/>
  <c r="I42" s="1"/>
  <c r="F43"/>
  <c r="I43" s="1"/>
  <c r="F44"/>
  <c r="I44" s="1"/>
  <c r="F45"/>
  <c r="I45" s="1"/>
  <c r="F48"/>
  <c r="I48" s="1"/>
  <c r="F49"/>
  <c r="I49" s="1"/>
  <c r="F50"/>
  <c r="I50" s="1"/>
  <c r="F51"/>
  <c r="I51" s="1"/>
  <c r="F52"/>
  <c r="I52" s="1"/>
  <c r="F53"/>
  <c r="I53" s="1"/>
  <c r="F54"/>
  <c r="I54" s="1"/>
  <c r="F55"/>
  <c r="I55" s="1"/>
  <c r="F56"/>
  <c r="I56" s="1"/>
  <c r="F57"/>
  <c r="I57" s="1"/>
  <c r="F58"/>
  <c r="I58" s="1"/>
  <c r="F59"/>
  <c r="I59" s="1"/>
  <c r="AA13"/>
  <c r="AD13" s="1"/>
  <c r="AA15"/>
  <c r="AD15" s="1"/>
  <c r="AA16"/>
  <c r="AD16" s="1"/>
  <c r="AA17"/>
  <c r="AD17" s="1"/>
  <c r="AA18"/>
  <c r="AD18" s="1"/>
  <c r="AA19"/>
  <c r="AD19" s="1"/>
  <c r="AA20"/>
  <c r="AD20" s="1"/>
  <c r="AA21"/>
  <c r="AD21" s="1"/>
  <c r="AA25"/>
  <c r="AD25" s="1"/>
  <c r="AA27"/>
  <c r="AD27" s="1"/>
  <c r="AA33"/>
  <c r="AD33" s="1"/>
  <c r="AA36"/>
  <c r="AD36" s="1"/>
  <c r="AA37"/>
  <c r="AD37" s="1"/>
  <c r="AA38"/>
  <c r="AD38" s="1"/>
  <c r="AA40"/>
  <c r="AD40" s="1"/>
  <c r="AA41"/>
  <c r="AD41" s="1"/>
  <c r="AA44"/>
  <c r="AD44" s="1"/>
  <c r="AA51"/>
  <c r="AD51" s="1"/>
  <c r="AA53"/>
  <c r="AD53" s="1"/>
  <c r="AA57"/>
  <c r="AD57" s="1"/>
  <c r="AA58"/>
  <c r="AD58" s="1"/>
  <c r="AA59"/>
  <c r="AD59" s="1"/>
  <c r="AA12"/>
  <c r="AD12" s="1"/>
  <c r="AA8"/>
  <c r="AD8" s="1"/>
  <c r="AO13"/>
  <c r="AR13" s="1"/>
  <c r="AO15"/>
  <c r="AR15" s="1"/>
  <c r="AO16"/>
  <c r="AR16" s="1"/>
  <c r="AO17"/>
  <c r="AR17" s="1"/>
  <c r="AO18"/>
  <c r="AR18" s="1"/>
  <c r="AO21"/>
  <c r="AR21" s="1"/>
  <c r="AO23"/>
  <c r="AR23" s="1"/>
  <c r="AO24"/>
  <c r="AR24" s="1"/>
  <c r="AO25"/>
  <c r="AR25" s="1"/>
  <c r="AO28"/>
  <c r="AR28" s="1"/>
  <c r="AO30"/>
  <c r="AR30" s="1"/>
  <c r="AO31"/>
  <c r="AR31" s="1"/>
  <c r="AO33"/>
  <c r="AR33" s="1"/>
  <c r="AO34"/>
  <c r="AR34" s="1"/>
  <c r="AO36"/>
  <c r="AR36" s="1"/>
  <c r="AO42"/>
  <c r="AR42" s="1"/>
  <c r="AO43"/>
  <c r="AR43" s="1"/>
  <c r="AO49"/>
  <c r="AR49" s="1"/>
  <c r="AO51"/>
  <c r="AR51" s="1"/>
  <c r="AO56"/>
  <c r="AR56" s="1"/>
  <c r="AO58"/>
  <c r="AR58" s="1"/>
  <c r="AO10"/>
  <c r="AR10" s="1"/>
  <c r="AH48"/>
  <c r="AK48" s="1"/>
  <c r="AH50"/>
  <c r="AK50" s="1"/>
  <c r="AH52"/>
  <c r="AK52" s="1"/>
  <c r="AH53"/>
  <c r="AK53" s="1"/>
  <c r="AH54"/>
  <c r="AK54" s="1"/>
  <c r="AH55"/>
  <c r="AK55" s="1"/>
  <c r="AH57"/>
  <c r="AK57" s="1"/>
  <c r="AH59"/>
  <c r="AK59" s="1"/>
  <c r="AH38"/>
  <c r="AK38" s="1"/>
  <c r="AH40"/>
  <c r="AK40" s="1"/>
  <c r="AH41"/>
  <c r="AK41" s="1"/>
  <c r="AH44"/>
  <c r="AK44" s="1"/>
  <c r="AH45"/>
  <c r="AK45" s="1"/>
  <c r="AH26"/>
  <c r="AK26" s="1"/>
  <c r="AH27"/>
  <c r="AK27" s="1"/>
  <c r="AH29"/>
  <c r="AK29" s="1"/>
  <c r="AH35"/>
  <c r="AK35" s="1"/>
  <c r="AH37"/>
  <c r="AK37" s="1"/>
  <c r="AH8"/>
  <c r="AK8" s="1"/>
  <c r="AH12"/>
  <c r="AK12" s="1"/>
  <c r="AH14"/>
  <c r="AK14" s="1"/>
  <c r="AH19"/>
  <c r="AK19" s="1"/>
  <c r="AH20"/>
  <c r="AK20" s="1"/>
  <c r="AH5"/>
  <c r="AK5" s="1"/>
  <c r="P56"/>
  <c r="M8"/>
  <c r="P8" s="1"/>
  <c r="M10"/>
  <c r="P10" s="1"/>
  <c r="M12"/>
  <c r="P12" s="1"/>
  <c r="M13"/>
  <c r="P13" s="1"/>
  <c r="M14"/>
  <c r="P14" s="1"/>
  <c r="M15"/>
  <c r="P15" s="1"/>
  <c r="M16"/>
  <c r="P16" s="1"/>
  <c r="M17"/>
  <c r="P17" s="1"/>
  <c r="M18"/>
  <c r="P18" s="1"/>
  <c r="M19"/>
  <c r="P19" s="1"/>
  <c r="M20"/>
  <c r="P20" s="1"/>
  <c r="M21"/>
  <c r="P21" s="1"/>
  <c r="M23"/>
  <c r="P23" s="1"/>
  <c r="M24"/>
  <c r="P24" s="1"/>
  <c r="M25"/>
  <c r="P25" s="1"/>
  <c r="M26"/>
  <c r="P26" s="1"/>
  <c r="M27"/>
  <c r="P27" s="1"/>
  <c r="M28"/>
  <c r="P28" s="1"/>
  <c r="M29"/>
  <c r="P29" s="1"/>
  <c r="M30"/>
  <c r="P30" s="1"/>
  <c r="M31"/>
  <c r="P31" s="1"/>
  <c r="M33"/>
  <c r="P33" s="1"/>
  <c r="M34"/>
  <c r="P34" s="1"/>
  <c r="M35"/>
  <c r="P35" s="1"/>
  <c r="M36"/>
  <c r="P36" s="1"/>
  <c r="M37"/>
  <c r="P37" s="1"/>
  <c r="M38"/>
  <c r="P38" s="1"/>
  <c r="M40"/>
  <c r="P40" s="1"/>
  <c r="M41"/>
  <c r="P41" s="1"/>
  <c r="M42"/>
  <c r="P42" s="1"/>
  <c r="M43"/>
  <c r="P43" s="1"/>
  <c r="M44"/>
  <c r="P44" s="1"/>
  <c r="M45"/>
  <c r="P45" s="1"/>
  <c r="M48"/>
  <c r="P48" s="1"/>
  <c r="M49"/>
  <c r="P49" s="1"/>
  <c r="M50"/>
  <c r="P50" s="1"/>
  <c r="M51"/>
  <c r="P51" s="1"/>
  <c r="M52"/>
  <c r="P52" s="1"/>
  <c r="M53"/>
  <c r="P53" s="1"/>
  <c r="M54"/>
  <c r="P54" s="1"/>
  <c r="M55"/>
  <c r="P55" s="1"/>
  <c r="M57"/>
  <c r="P57" s="1"/>
  <c r="M58"/>
  <c r="P58" s="1"/>
  <c r="M59"/>
  <c r="P59" s="1"/>
  <c r="M5"/>
  <c r="P5" s="1"/>
  <c r="T10"/>
  <c r="W10" s="1"/>
  <c r="T14"/>
  <c r="W14" s="1"/>
  <c r="T23"/>
  <c r="W23" s="1"/>
  <c r="T24"/>
  <c r="W24" s="1"/>
  <c r="T26"/>
  <c r="W26" s="1"/>
  <c r="T28"/>
  <c r="T29"/>
  <c r="W29" s="1"/>
  <c r="T30"/>
  <c r="W30" s="1"/>
  <c r="T31"/>
  <c r="W31" s="1"/>
  <c r="T34"/>
  <c r="W34" s="1"/>
  <c r="T35"/>
  <c r="W35" s="1"/>
  <c r="T42"/>
  <c r="W42" s="1"/>
  <c r="T43"/>
  <c r="W43" s="1"/>
  <c r="T45"/>
  <c r="W45" s="1"/>
  <c r="T48"/>
  <c r="W48" s="1"/>
  <c r="T49"/>
  <c r="W49" s="1"/>
  <c r="T50"/>
  <c r="W50" s="1"/>
  <c r="T52"/>
  <c r="W52" s="1"/>
  <c r="T54"/>
  <c r="W54" s="1"/>
  <c r="T55"/>
  <c r="W55" s="1"/>
  <c r="T56"/>
  <c r="W56" s="1"/>
  <c r="T5"/>
  <c r="W5" s="1"/>
</calcChain>
</file>

<file path=xl/sharedStrings.xml><?xml version="1.0" encoding="utf-8"?>
<sst xmlns="http://schemas.openxmlformats.org/spreadsheetml/2006/main" count="657" uniqueCount="152">
  <si>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</si>
  <si>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</si>
  <si>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</si>
  <si>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</si>
  <si>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</si>
  <si>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2014T01</t>
  </si>
  <si>
    <t xml:space="preserve">AARTHI T </t>
  </si>
  <si>
    <t>2014T02</t>
  </si>
  <si>
    <t xml:space="preserve">ABINAYA K </t>
  </si>
  <si>
    <t>2014T03</t>
  </si>
  <si>
    <t>AJITHA D</t>
  </si>
  <si>
    <t>2014T04</t>
  </si>
  <si>
    <t xml:space="preserve">AMARAPATHI B </t>
  </si>
  <si>
    <t>2014T05</t>
  </si>
  <si>
    <t xml:space="preserve">ARCHANA DEVI B </t>
  </si>
  <si>
    <t>2014T06</t>
  </si>
  <si>
    <t xml:space="preserve">BANU MARY I </t>
  </si>
  <si>
    <t>2014T07</t>
  </si>
  <si>
    <t xml:space="preserve">BHUVANESWARI P </t>
  </si>
  <si>
    <t>2014T08</t>
  </si>
  <si>
    <t>BIRTHOUS BANU A</t>
  </si>
  <si>
    <t>2014T09</t>
  </si>
  <si>
    <t>DEVAYANI S</t>
  </si>
  <si>
    <t>2014T10</t>
  </si>
  <si>
    <t xml:space="preserve">DHIVYA S </t>
  </si>
  <si>
    <t>2014T11</t>
  </si>
  <si>
    <t xml:space="preserve">DHIVYA PRABHA I </t>
  </si>
  <si>
    <t>2014T12</t>
  </si>
  <si>
    <t xml:space="preserve">DIVYA K </t>
  </si>
  <si>
    <t>2014T13</t>
  </si>
  <si>
    <t xml:space="preserve">DIVYA T </t>
  </si>
  <si>
    <t>2014T14</t>
  </si>
  <si>
    <t xml:space="preserve">DIVYABHARATHI M </t>
  </si>
  <si>
    <t>2014T15</t>
  </si>
  <si>
    <t xml:space="preserve">DURKA DEVI M </t>
  </si>
  <si>
    <t>2014T16</t>
  </si>
  <si>
    <t xml:space="preserve">GAYATHIRI R </t>
  </si>
  <si>
    <t>2014T17</t>
  </si>
  <si>
    <t xml:space="preserve">HEMAMALINI S </t>
  </si>
  <si>
    <t>2014T18</t>
  </si>
  <si>
    <t xml:space="preserve">HEMAVATHY K </t>
  </si>
  <si>
    <t>2014T19</t>
  </si>
  <si>
    <t>JANSI RANI P</t>
  </si>
  <si>
    <t>2014T20</t>
  </si>
  <si>
    <t xml:space="preserve">JENNI M </t>
  </si>
  <si>
    <t>2014T21</t>
  </si>
  <si>
    <t>JEYAPRIYANKA R</t>
  </si>
  <si>
    <t>2014T22</t>
  </si>
  <si>
    <t xml:space="preserve">KARUNYA V </t>
  </si>
  <si>
    <t>2014T23</t>
  </si>
  <si>
    <t xml:space="preserve">KARUPPAMMAL M </t>
  </si>
  <si>
    <t>2014T24</t>
  </si>
  <si>
    <t>KOKILA P</t>
  </si>
  <si>
    <t>2014T25</t>
  </si>
  <si>
    <t xml:space="preserve">KOWSALYA S </t>
  </si>
  <si>
    <t>2014T26</t>
  </si>
  <si>
    <t xml:space="preserve">KOWSIKA DEV P </t>
  </si>
  <si>
    <t>2014T27</t>
  </si>
  <si>
    <t xml:space="preserve">LAKSHMI R </t>
  </si>
  <si>
    <t>2014T28</t>
  </si>
  <si>
    <t xml:space="preserve">LAVANYA S </t>
  </si>
  <si>
    <t>2014T29</t>
  </si>
  <si>
    <t xml:space="preserve">MAHESWARI R </t>
  </si>
  <si>
    <t>2014T30</t>
  </si>
  <si>
    <t xml:space="preserve">MALAISELVI P </t>
  </si>
  <si>
    <t>2014T31</t>
  </si>
  <si>
    <t>MARCXIA BHARATHI P</t>
  </si>
  <si>
    <t>2014T32</t>
  </si>
  <si>
    <t>MATHANA G</t>
  </si>
  <si>
    <t>2014T33</t>
  </si>
  <si>
    <t xml:space="preserve">MOWNIKA M </t>
  </si>
  <si>
    <t>2014T34</t>
  </si>
  <si>
    <t xml:space="preserve">NIVETHA M </t>
  </si>
  <si>
    <t>2014T35</t>
  </si>
  <si>
    <t xml:space="preserve">NOORNISHA M </t>
  </si>
  <si>
    <t>2014T36</t>
  </si>
  <si>
    <t xml:space="preserve">PALANIYAMMAL C </t>
  </si>
  <si>
    <t>2014T37</t>
  </si>
  <si>
    <t xml:space="preserve">PANJU C </t>
  </si>
  <si>
    <t>2014T38</t>
  </si>
  <si>
    <t xml:space="preserve">PAVITHRA K </t>
  </si>
  <si>
    <t>2014T39</t>
  </si>
  <si>
    <t xml:space="preserve">PRIYADHARSHINI N </t>
  </si>
  <si>
    <t>2014T40</t>
  </si>
  <si>
    <t xml:space="preserve">RAMALAKSHMI G </t>
  </si>
  <si>
    <t>2014T41</t>
  </si>
  <si>
    <t xml:space="preserve">RANJITHA M </t>
  </si>
  <si>
    <t>2014T42</t>
  </si>
  <si>
    <t xml:space="preserve">RATHIMEENA T </t>
  </si>
  <si>
    <t>2014T43</t>
  </si>
  <si>
    <t xml:space="preserve">ROSHMA RANI M </t>
  </si>
  <si>
    <t>2014T44</t>
  </si>
  <si>
    <t xml:space="preserve">SAHAYA DIANA A </t>
  </si>
  <si>
    <t>2014T45</t>
  </si>
  <si>
    <t xml:space="preserve">SALOMI S </t>
  </si>
  <si>
    <t>2014T46</t>
  </si>
  <si>
    <t xml:space="preserve">SANGEETHA A </t>
  </si>
  <si>
    <t>2014T47</t>
  </si>
  <si>
    <t>SANTHIYA G</t>
  </si>
  <si>
    <t>2014T48</t>
  </si>
  <si>
    <t xml:space="preserve">SHANMUGA PRIYA S </t>
  </si>
  <si>
    <t>2014T49</t>
  </si>
  <si>
    <t xml:space="preserve">SHOBANA R </t>
  </si>
  <si>
    <t>2014T50</t>
  </si>
  <si>
    <t xml:space="preserve">SINDHURI J </t>
  </si>
  <si>
    <t>2014T51</t>
  </si>
  <si>
    <t xml:space="preserve">SOBITHA K </t>
  </si>
  <si>
    <t>2014T52</t>
  </si>
  <si>
    <t xml:space="preserve">SUMATHI M </t>
  </si>
  <si>
    <t>2014T53</t>
  </si>
  <si>
    <t xml:space="preserve">VINITHA M </t>
  </si>
  <si>
    <t>2014T54</t>
  </si>
  <si>
    <t xml:space="preserve">VISHALINI S </t>
  </si>
  <si>
    <t>2014T55</t>
  </si>
  <si>
    <t xml:space="preserve">VISHNUPRIYA S </t>
  </si>
  <si>
    <t xml:space="preserve">T6CC12 </t>
  </si>
  <si>
    <t xml:space="preserve">T6CC13 </t>
  </si>
  <si>
    <t xml:space="preserve">T6ME3 </t>
  </si>
  <si>
    <t xml:space="preserve">T6ME4 </t>
  </si>
  <si>
    <t>T6ME5</t>
  </si>
  <si>
    <t xml:space="preserve">CHRISTIANITY AND TAMIL LITERATURE </t>
  </si>
  <si>
    <t xml:space="preserve">HISTORY OF TAMIL LITERATURE </t>
  </si>
  <si>
    <t xml:space="preserve">RESEARCH METHODOLOGY APPROACHES </t>
  </si>
  <si>
    <t xml:space="preserve">DRAMATICS </t>
  </si>
  <si>
    <t>MODERN LITERARY TRENDS</t>
  </si>
  <si>
    <t>BARATHIYAM</t>
  </si>
  <si>
    <t>SKILL BASED - V</t>
  </si>
  <si>
    <t>SKILL BASED - VI</t>
  </si>
  <si>
    <t>OUTREACH PROGRAMME</t>
  </si>
  <si>
    <t>PROJECT</t>
  </si>
  <si>
    <t>T1</t>
  </si>
  <si>
    <t>T2</t>
  </si>
  <si>
    <t>RT</t>
  </si>
  <si>
    <t>TA</t>
  </si>
  <si>
    <t>C1</t>
  </si>
  <si>
    <t>C2</t>
  </si>
  <si>
    <t>TOT(25)</t>
  </si>
  <si>
    <t>TOT(50)</t>
  </si>
  <si>
    <t>TOT(100)</t>
  </si>
  <si>
    <t>T6ME6</t>
  </si>
  <si>
    <t>Dr.C.SORNAMALA&amp;Dr.S.A.SUJA</t>
  </si>
  <si>
    <t>DR.A. DEVMALA &amp;DR. R.PONNI</t>
  </si>
  <si>
    <t>DR M.KAMALA&amp;DR S.A.SUJA</t>
  </si>
  <si>
    <t>DR.R.DAYANA CHRISTY&amp;DR.N.RENUKA</t>
  </si>
  <si>
    <t>AA</t>
  </si>
  <si>
    <t>A</t>
  </si>
  <si>
    <t>Q</t>
  </si>
  <si>
    <t>Lt</t>
  </si>
  <si>
    <t>DR.A. PAPPY KAMALA BAI&amp; DR.K. LATHA</t>
  </si>
  <si>
    <t>DR.K.JOSEPHINE MARY, DR.R.ANGEL, DR.A.MERCY ANGELA.</t>
  </si>
  <si>
    <t>DR S.A.SUJA</t>
  </si>
  <si>
    <t>DR S.A.SUJA&amp;DR A.MERCY ANGELA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</si>
</sst>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59"/>
  <sheetViews>
    <sheetView tabSelected="1" workbookViewId="0">
      <pane xSplit="2" ySplit="4" topLeftCell="AB5" activePane="bottomRight" state="frozen"/>
      <selection pane="topRight" activeCell="C1" sqref="C1"/>
      <selection pane="bottomLeft" activeCell="A5" sqref="A5"/>
      <selection pane="bottomRight" activeCell="AS1" sqref="AS1"/>
    </sheetView>
  </sheetViews>
  <sheetFormatPr defaultRowHeight="15"/>
  <cols>
    <col min="1" max="1" width="9.140625" style="6"/>
    <col min="2" max="2" width="19.140625" style="6" customWidth="1"/>
    <col min="3" max="3" width="7.7109375" style="6" customWidth="1"/>
    <col min="4" max="4" width="8.140625" style="6" customWidth="1"/>
    <col min="5" max="5" width="4.140625" style="6" customWidth="1"/>
    <col min="6" max="6" width="6.28515625" style="6" customWidth="1"/>
    <col min="7" max="7" width="10" style="6" customWidth="1"/>
    <col min="8" max="8" width="6.42578125" style="6" customWidth="1"/>
    <col min="9" max="9" width="7.42578125" style="6" customWidth="1"/>
    <col min="10" max="27" width="9.140625" style="6"/>
    <col min="28" max="28" width="7.85546875" style="6" customWidth="1"/>
    <col min="29" max="40" width="9.140625" style="6"/>
    <col min="41" max="41" width="6.140625" style="6" customWidth="1"/>
    <col min="42" max="42" width="12.140625" style="6" hidden="1" customWidth="1"/>
    <col min="43" max="43" width="6.140625" style="6" customWidth="1"/>
    <col min="44" max="44" width="9.140625" style="6" hidden="1" customWidth="1"/>
    <col min="45" max="16384" width="9.140625" style="6"/>
  </cols>
  <sheetData>
    <row r="1" spans="1:78">
      <c r="A1" s="1"/>
      <c r="B1" s="2" t="s">
        <v>0</v>
      </c>
      <c r="C1" s="3" t="s">
        <v>115</v>
      </c>
      <c r="D1" s="3"/>
      <c r="E1" s="3"/>
      <c r="F1" s="3"/>
      <c r="G1" s="3"/>
      <c r="H1" s="3"/>
      <c r="I1" s="3"/>
      <c r="J1" s="3" t="s">
        <v>116</v>
      </c>
      <c r="K1" s="3"/>
      <c r="L1" s="3"/>
      <c r="M1" s="3"/>
      <c r="N1" s="3"/>
      <c r="O1" s="3"/>
      <c r="P1" s="3"/>
      <c r="Q1" s="3" t="s">
        <v>117</v>
      </c>
      <c r="R1" s="3"/>
      <c r="S1" s="3"/>
      <c r="T1" s="3"/>
      <c r="U1" s="3"/>
      <c r="V1" s="3"/>
      <c r="W1" s="3"/>
      <c r="X1" s="3" t="s">
        <v>118</v>
      </c>
      <c r="Y1" s="3"/>
      <c r="Z1" s="3"/>
      <c r="AA1" s="3"/>
      <c r="AB1" s="3"/>
      <c r="AC1" s="3"/>
      <c r="AD1" s="3"/>
      <c r="AE1" s="3" t="s">
        <v>119</v>
      </c>
      <c r="AF1" s="3"/>
      <c r="AG1" s="3"/>
      <c r="AH1" s="3"/>
      <c r="AI1" s="3"/>
      <c r="AJ1" s="3"/>
      <c r="AK1" s="3"/>
      <c r="AL1" s="3" t="s">
        <v>139</v>
      </c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>
      <c r="A2" s="1"/>
      <c r="B2" s="2" t="s">
        <v>1</v>
      </c>
      <c r="C2" s="3" t="s">
        <v>120</v>
      </c>
      <c r="D2" s="3"/>
      <c r="E2" s="3"/>
      <c r="F2" s="3"/>
      <c r="G2" s="3"/>
      <c r="H2" s="3"/>
      <c r="I2" s="3"/>
      <c r="J2" s="3" t="s">
        <v>121</v>
      </c>
      <c r="K2" s="3"/>
      <c r="L2" s="3"/>
      <c r="M2" s="3"/>
      <c r="N2" s="3"/>
      <c r="O2" s="3"/>
      <c r="P2" s="3"/>
      <c r="Q2" s="3" t="s">
        <v>122</v>
      </c>
      <c r="R2" s="3"/>
      <c r="S2" s="3"/>
      <c r="T2" s="3"/>
      <c r="U2" s="3"/>
      <c r="V2" s="3"/>
      <c r="W2" s="3"/>
      <c r="X2" s="3" t="s">
        <v>123</v>
      </c>
      <c r="Y2" s="3"/>
      <c r="Z2" s="3"/>
      <c r="AA2" s="3"/>
      <c r="AB2" s="3"/>
      <c r="AC2" s="3"/>
      <c r="AD2" s="3"/>
      <c r="AE2" s="3" t="s">
        <v>125</v>
      </c>
      <c r="AF2" s="3"/>
      <c r="AG2" s="3"/>
      <c r="AH2" s="3"/>
      <c r="AI2" s="3"/>
      <c r="AJ2" s="3"/>
      <c r="AK2" s="3"/>
      <c r="AL2" s="3" t="s">
        <v>124</v>
      </c>
      <c r="AM2" s="3"/>
      <c r="AN2" s="3"/>
      <c r="AO2" s="3"/>
      <c r="AP2" s="3"/>
      <c r="AQ2" s="3"/>
      <c r="AR2" s="3"/>
      <c r="AS2" s="3" t="s">
        <v>126</v>
      </c>
      <c r="AT2" s="3"/>
      <c r="AU2" s="3"/>
      <c r="AV2" s="3" t="s">
        <v>127</v>
      </c>
      <c r="AW2" s="3"/>
      <c r="AX2" s="3"/>
      <c r="AY2" s="3" t="s">
        <v>128</v>
      </c>
      <c r="AZ2" s="3"/>
      <c r="BA2" s="3"/>
      <c r="BB2" s="3" t="s">
        <v>129</v>
      </c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1:78">
      <c r="A3" s="1"/>
      <c r="B3" s="1" t="s">
        <v>2</v>
      </c>
      <c r="C3" s="3" t="s">
        <v>149</v>
      </c>
      <c r="D3" s="3"/>
      <c r="E3" s="3"/>
      <c r="F3" s="3"/>
      <c r="G3" s="3"/>
      <c r="H3" s="3"/>
      <c r="I3" s="3"/>
      <c r="J3" s="3" t="s">
        <v>142</v>
      </c>
      <c r="K3" s="3"/>
      <c r="L3" s="3"/>
      <c r="M3" s="3"/>
      <c r="N3" s="3"/>
      <c r="O3" s="3"/>
      <c r="P3" s="3"/>
      <c r="Q3" s="3" t="s">
        <v>143</v>
      </c>
      <c r="R3" s="3"/>
      <c r="S3" s="3"/>
      <c r="T3" s="3"/>
      <c r="U3" s="3"/>
      <c r="V3" s="3"/>
      <c r="W3" s="3"/>
      <c r="X3" s="3" t="s">
        <v>148</v>
      </c>
      <c r="Y3" s="3"/>
      <c r="Z3" s="3"/>
      <c r="AA3" s="3"/>
      <c r="AB3" s="3"/>
      <c r="AC3" s="3"/>
      <c r="AD3" s="3"/>
      <c r="AE3" s="6" t="s">
        <v>141</v>
      </c>
      <c r="AF3" s="3"/>
      <c r="AG3" s="3"/>
      <c r="AH3" s="3"/>
      <c r="AI3" s="3"/>
      <c r="AJ3" s="3"/>
      <c r="AK3" s="3"/>
      <c r="AL3" s="3" t="s">
        <v>140</v>
      </c>
      <c r="AM3" s="3"/>
      <c r="AN3" s="3"/>
      <c r="AO3" s="3"/>
      <c r="AP3" s="3"/>
      <c r="AQ3" s="3"/>
      <c r="AR3" s="3"/>
      <c r="AS3" s="3"/>
      <c r="AT3" s="3"/>
      <c r="AU3" s="3"/>
      <c r="AV3" s="3" t="s">
        <v>150</v>
      </c>
      <c r="AW3" s="3"/>
      <c r="AX3" s="3"/>
      <c r="AY3" s="3" t="s">
        <v>151</v>
      </c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</row>
    <row r="4" spans="1:78">
      <c r="A4" s="4" t="s">
        <v>3</v>
      </c>
      <c r="B4" s="4" t="s">
        <v>4</v>
      </c>
      <c r="C4" s="5" t="s">
        <v>130</v>
      </c>
      <c r="D4" s="5" t="s">
        <v>131</v>
      </c>
      <c r="E4" s="5" t="s">
        <v>132</v>
      </c>
      <c r="F4" s="5" t="s">
        <v>133</v>
      </c>
      <c r="G4" s="5" t="s">
        <v>145</v>
      </c>
      <c r="H4" s="5" t="s">
        <v>146</v>
      </c>
      <c r="I4" s="5" t="s">
        <v>136</v>
      </c>
      <c r="J4" s="5" t="s">
        <v>130</v>
      </c>
      <c r="K4" s="5" t="s">
        <v>131</v>
      </c>
      <c r="L4" s="5" t="s">
        <v>132</v>
      </c>
      <c r="M4" s="5" t="s">
        <v>133</v>
      </c>
      <c r="N4" s="5" t="s">
        <v>134</v>
      </c>
      <c r="O4" s="5" t="s">
        <v>135</v>
      </c>
      <c r="P4" s="5" t="s">
        <v>136</v>
      </c>
      <c r="Q4" s="5" t="s">
        <v>130</v>
      </c>
      <c r="R4" s="5" t="s">
        <v>131</v>
      </c>
      <c r="S4" s="5" t="s">
        <v>132</v>
      </c>
      <c r="T4" s="5" t="s">
        <v>133</v>
      </c>
      <c r="U4" s="5" t="s">
        <v>145</v>
      </c>
      <c r="V4" s="5" t="s">
        <v>146</v>
      </c>
      <c r="W4" s="5" t="s">
        <v>136</v>
      </c>
      <c r="X4" s="5" t="s">
        <v>130</v>
      </c>
      <c r="Y4" s="5" t="s">
        <v>131</v>
      </c>
      <c r="Z4" s="5" t="s">
        <v>132</v>
      </c>
      <c r="AA4" s="5" t="s">
        <v>133</v>
      </c>
      <c r="AB4" s="5" t="s">
        <v>145</v>
      </c>
      <c r="AC4" s="5" t="s">
        <v>146</v>
      </c>
      <c r="AD4" s="5" t="s">
        <v>136</v>
      </c>
      <c r="AE4" s="5" t="s">
        <v>130</v>
      </c>
      <c r="AF4" s="5" t="s">
        <v>131</v>
      </c>
      <c r="AG4" s="5" t="s">
        <v>132</v>
      </c>
      <c r="AH4" s="5" t="s">
        <v>133</v>
      </c>
      <c r="AI4" s="5" t="s">
        <v>134</v>
      </c>
      <c r="AJ4" s="5" t="s">
        <v>135</v>
      </c>
      <c r="AK4" s="5" t="s">
        <v>136</v>
      </c>
      <c r="AL4" s="5" t="s">
        <v>130</v>
      </c>
      <c r="AM4" s="5" t="s">
        <v>131</v>
      </c>
      <c r="AN4" s="5" t="s">
        <v>132</v>
      </c>
      <c r="AO4" s="5" t="s">
        <v>133</v>
      </c>
      <c r="AP4" s="5" t="s">
        <v>134</v>
      </c>
      <c r="AQ4" s="5" t="s">
        <v>135</v>
      </c>
      <c r="AR4" s="5" t="s">
        <v>136</v>
      </c>
      <c r="AS4" s="5" t="s">
        <v>137</v>
      </c>
      <c r="AT4" s="5"/>
      <c r="AU4" s="5"/>
      <c r="AV4" s="5" t="s">
        <v>137</v>
      </c>
      <c r="AW4" s="5"/>
      <c r="AX4" s="5"/>
      <c r="AY4" s="5" t="s">
        <v>138</v>
      </c>
      <c r="AZ4" s="5"/>
      <c r="BA4" s="5"/>
      <c r="BB4" s="5" t="s">
        <v>138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s="6" t="s">
        <v>5</v>
      </c>
      <c r="B5" s="6" t="s">
        <v>6</v>
      </c>
      <c r="C5" s="3">
        <v>11</v>
      </c>
      <c r="D5" s="3">
        <v>9</v>
      </c>
      <c r="E5" s="3"/>
      <c r="F5" s="3">
        <f>ROUND(AVERAGE(C5:E5),0)</f>
        <v>10</v>
      </c>
      <c r="G5" s="3">
        <v>4</v>
      </c>
      <c r="H5" s="3">
        <v>4</v>
      </c>
      <c r="I5" s="3">
        <f>ROUND(SUM(F5:H5),0)</f>
        <v>18</v>
      </c>
      <c r="J5" s="3">
        <v>7.5</v>
      </c>
      <c r="K5" s="3">
        <v>6.5</v>
      </c>
      <c r="L5" s="3"/>
      <c r="M5" s="3">
        <f>ROUND(AVERAGE(J5:K5),0)</f>
        <v>7</v>
      </c>
      <c r="N5" s="3">
        <v>4.5</v>
      </c>
      <c r="O5" s="3">
        <v>3</v>
      </c>
      <c r="P5" s="3">
        <f>ROUND(SUM(M5:O5),0)</f>
        <v>15</v>
      </c>
      <c r="Q5" s="3">
        <v>7.5</v>
      </c>
      <c r="R5" s="3">
        <v>9</v>
      </c>
      <c r="S5" s="3"/>
      <c r="T5" s="3">
        <f>ROUND(AVERAGE(Q5:R5),0)</f>
        <v>8</v>
      </c>
      <c r="U5" s="3">
        <v>4.5</v>
      </c>
      <c r="V5" s="3">
        <v>2.5</v>
      </c>
      <c r="W5" s="3">
        <f>ROUND(SUM(T5:V5),0)</f>
        <v>15</v>
      </c>
      <c r="X5" s="3"/>
      <c r="Y5" s="3"/>
      <c r="Z5" s="3"/>
      <c r="AA5" s="3"/>
      <c r="AB5" s="3"/>
      <c r="AC5" s="3"/>
      <c r="AD5" s="3"/>
      <c r="AE5" s="3">
        <v>5</v>
      </c>
      <c r="AF5" s="3">
        <v>10</v>
      </c>
      <c r="AG5" s="3"/>
      <c r="AH5" s="3">
        <f>ROUND(AVERAGE(AE5:AF5),0)</f>
        <v>8</v>
      </c>
      <c r="AI5" s="3">
        <v>4.5</v>
      </c>
      <c r="AJ5" s="3">
        <v>3.5</v>
      </c>
      <c r="AK5" s="3">
        <f>ROUND(SUM(AH5:AJ5),0)</f>
        <v>16</v>
      </c>
      <c r="AL5" s="3"/>
      <c r="AM5" s="3"/>
      <c r="AN5" s="3"/>
      <c r="AO5" s="3"/>
      <c r="AP5" s="3"/>
      <c r="AQ5" s="3"/>
      <c r="AR5" s="3"/>
      <c r="AS5" s="3">
        <v>37</v>
      </c>
      <c r="AT5" s="3"/>
      <c r="AU5" s="3"/>
      <c r="AV5" s="3">
        <v>35</v>
      </c>
      <c r="AW5" s="3"/>
      <c r="AX5" s="3"/>
      <c r="AY5" s="3">
        <v>60</v>
      </c>
      <c r="AZ5" s="3"/>
      <c r="BA5" s="3"/>
      <c r="BB5" s="3">
        <v>65</v>
      </c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</row>
    <row r="6" spans="1:78">
      <c r="A6" s="6" t="s">
        <v>7</v>
      </c>
      <c r="B6" s="6" t="s">
        <v>8</v>
      </c>
      <c r="C6" s="3" t="s">
        <v>147</v>
      </c>
      <c r="D6" s="3" t="s">
        <v>147</v>
      </c>
      <c r="E6" s="3" t="s">
        <v>147</v>
      </c>
      <c r="F6" s="3" t="s">
        <v>147</v>
      </c>
      <c r="G6" s="3" t="s">
        <v>147</v>
      </c>
      <c r="H6" s="3" t="s">
        <v>147</v>
      </c>
      <c r="I6" s="3" t="s">
        <v>147</v>
      </c>
      <c r="J6" s="3" t="s">
        <v>147</v>
      </c>
      <c r="K6" s="3" t="s">
        <v>147</v>
      </c>
      <c r="L6" s="3" t="s">
        <v>147</v>
      </c>
      <c r="M6" s="3" t="s">
        <v>147</v>
      </c>
      <c r="N6" s="3" t="s">
        <v>147</v>
      </c>
      <c r="O6" s="3" t="s">
        <v>147</v>
      </c>
      <c r="P6" s="3" t="s">
        <v>147</v>
      </c>
      <c r="Q6" s="3" t="s">
        <v>147</v>
      </c>
      <c r="R6" s="3" t="s">
        <v>147</v>
      </c>
      <c r="S6" s="3" t="s">
        <v>147</v>
      </c>
      <c r="T6" s="3" t="s">
        <v>147</v>
      </c>
      <c r="U6" s="3" t="s">
        <v>147</v>
      </c>
      <c r="V6" s="3" t="s">
        <v>147</v>
      </c>
      <c r="W6" s="3" t="s">
        <v>147</v>
      </c>
      <c r="X6" s="3" t="s">
        <v>147</v>
      </c>
      <c r="Y6" s="3" t="s">
        <v>147</v>
      </c>
      <c r="Z6" s="3" t="s">
        <v>147</v>
      </c>
      <c r="AA6" s="3" t="s">
        <v>147</v>
      </c>
      <c r="AB6" s="3" t="s">
        <v>147</v>
      </c>
      <c r="AC6" s="3" t="s">
        <v>147</v>
      </c>
      <c r="AD6" s="3" t="s">
        <v>147</v>
      </c>
      <c r="AE6" s="3" t="s">
        <v>147</v>
      </c>
      <c r="AF6" s="3" t="s">
        <v>147</v>
      </c>
      <c r="AG6" s="3" t="s">
        <v>147</v>
      </c>
      <c r="AH6" s="3" t="s">
        <v>147</v>
      </c>
      <c r="AI6" s="3" t="s">
        <v>147</v>
      </c>
      <c r="AJ6" s="3" t="s">
        <v>147</v>
      </c>
      <c r="AK6" s="3" t="s">
        <v>147</v>
      </c>
      <c r="AL6" s="3" t="s">
        <v>147</v>
      </c>
      <c r="AM6" s="3" t="s">
        <v>147</v>
      </c>
      <c r="AN6" s="3" t="s">
        <v>147</v>
      </c>
      <c r="AO6" s="3" t="s">
        <v>147</v>
      </c>
      <c r="AP6" s="3" t="s">
        <v>147</v>
      </c>
      <c r="AQ6" s="3" t="s">
        <v>147</v>
      </c>
      <c r="AR6" s="3" t="s">
        <v>147</v>
      </c>
      <c r="AS6" s="3" t="s">
        <v>147</v>
      </c>
      <c r="AT6" s="3" t="s">
        <v>147</v>
      </c>
      <c r="AU6" s="3" t="s">
        <v>147</v>
      </c>
      <c r="AV6" s="3" t="s">
        <v>147</v>
      </c>
      <c r="AW6" s="3" t="s">
        <v>147</v>
      </c>
      <c r="AX6" s="3" t="s">
        <v>147</v>
      </c>
      <c r="AY6" s="3" t="s">
        <v>147</v>
      </c>
      <c r="AZ6" s="3" t="s">
        <v>147</v>
      </c>
      <c r="BA6" s="3" t="s">
        <v>147</v>
      </c>
      <c r="BB6" s="3" t="s">
        <v>147</v>
      </c>
    </row>
    <row r="7" spans="1:78">
      <c r="A7" s="6" t="s">
        <v>9</v>
      </c>
      <c r="B7" s="6" t="s">
        <v>10</v>
      </c>
      <c r="C7" s="3" t="s">
        <v>147</v>
      </c>
      <c r="D7" s="3" t="s">
        <v>147</v>
      </c>
      <c r="E7" s="3" t="s">
        <v>147</v>
      </c>
      <c r="F7" s="3" t="s">
        <v>147</v>
      </c>
      <c r="G7" s="3" t="s">
        <v>147</v>
      </c>
      <c r="H7" s="3" t="s">
        <v>147</v>
      </c>
      <c r="I7" s="3" t="s">
        <v>147</v>
      </c>
      <c r="J7" s="3" t="s">
        <v>147</v>
      </c>
      <c r="K7" s="3" t="s">
        <v>147</v>
      </c>
      <c r="L7" s="3" t="s">
        <v>147</v>
      </c>
      <c r="M7" s="3" t="s">
        <v>147</v>
      </c>
      <c r="N7" s="3" t="s">
        <v>147</v>
      </c>
      <c r="O7" s="3" t="s">
        <v>147</v>
      </c>
      <c r="P7" s="3" t="s">
        <v>147</v>
      </c>
      <c r="Q7" s="3" t="s">
        <v>147</v>
      </c>
      <c r="R7" s="3" t="s">
        <v>147</v>
      </c>
      <c r="S7" s="3" t="s">
        <v>147</v>
      </c>
      <c r="T7" s="3" t="s">
        <v>147</v>
      </c>
      <c r="U7" s="3" t="s">
        <v>147</v>
      </c>
      <c r="V7" s="3" t="s">
        <v>147</v>
      </c>
      <c r="W7" s="3" t="s">
        <v>147</v>
      </c>
      <c r="X7" s="3" t="s">
        <v>147</v>
      </c>
      <c r="Y7" s="3" t="s">
        <v>147</v>
      </c>
      <c r="Z7" s="3" t="s">
        <v>147</v>
      </c>
      <c r="AA7" s="3" t="s">
        <v>147</v>
      </c>
      <c r="AB7" s="3" t="s">
        <v>147</v>
      </c>
      <c r="AC7" s="3" t="s">
        <v>147</v>
      </c>
      <c r="AD7" s="3" t="s">
        <v>147</v>
      </c>
      <c r="AE7" s="3" t="s">
        <v>147</v>
      </c>
      <c r="AF7" s="3" t="s">
        <v>147</v>
      </c>
      <c r="AG7" s="3" t="s">
        <v>147</v>
      </c>
      <c r="AH7" s="3" t="s">
        <v>147</v>
      </c>
      <c r="AI7" s="3" t="s">
        <v>147</v>
      </c>
      <c r="AJ7" s="3" t="s">
        <v>147</v>
      </c>
      <c r="AK7" s="3" t="s">
        <v>147</v>
      </c>
      <c r="AL7" s="3" t="s">
        <v>147</v>
      </c>
      <c r="AM7" s="3" t="s">
        <v>147</v>
      </c>
      <c r="AN7" s="3" t="s">
        <v>147</v>
      </c>
      <c r="AO7" s="3" t="s">
        <v>147</v>
      </c>
      <c r="AP7" s="3" t="s">
        <v>147</v>
      </c>
      <c r="AQ7" s="3" t="s">
        <v>147</v>
      </c>
      <c r="AR7" s="3" t="s">
        <v>147</v>
      </c>
      <c r="AS7" s="3" t="s">
        <v>147</v>
      </c>
      <c r="AT7" s="3" t="s">
        <v>147</v>
      </c>
      <c r="AU7" s="3" t="s">
        <v>147</v>
      </c>
      <c r="AV7" s="3" t="s">
        <v>147</v>
      </c>
      <c r="AW7" s="3" t="s">
        <v>147</v>
      </c>
      <c r="AX7" s="3" t="s">
        <v>147</v>
      </c>
      <c r="AY7" s="3" t="s">
        <v>147</v>
      </c>
      <c r="AZ7" s="3" t="s">
        <v>147</v>
      </c>
      <c r="BA7" s="3" t="s">
        <v>147</v>
      </c>
      <c r="BB7" s="3" t="s">
        <v>147</v>
      </c>
    </row>
    <row r="8" spans="1:78">
      <c r="A8" s="6" t="s">
        <v>11</v>
      </c>
      <c r="B8" s="6" t="s">
        <v>12</v>
      </c>
      <c r="C8" s="6">
        <v>12</v>
      </c>
      <c r="D8" s="6">
        <v>12</v>
      </c>
      <c r="F8" s="3">
        <f t="shared" ref="F8:F38" si="0">ROUND(AVERAGE(C8:E8),0)</f>
        <v>12</v>
      </c>
      <c r="G8" s="6">
        <v>4.5</v>
      </c>
      <c r="H8" s="6">
        <v>5</v>
      </c>
      <c r="I8" s="3">
        <f t="shared" ref="I8:I59" si="1">ROUND(SUM(F8:H8),0)</f>
        <v>22</v>
      </c>
      <c r="J8" s="6">
        <v>13.5</v>
      </c>
      <c r="K8" s="6">
        <v>8.5</v>
      </c>
      <c r="M8" s="3">
        <f t="shared" ref="M8:M59" si="2">ROUND(AVERAGE(J8:K8),0)</f>
        <v>11</v>
      </c>
      <c r="N8" s="3">
        <v>4.5</v>
      </c>
      <c r="O8" s="6">
        <v>4</v>
      </c>
      <c r="P8" s="3">
        <f t="shared" ref="P8:P59" si="3">ROUND(SUM(M8:O8),0)</f>
        <v>20</v>
      </c>
      <c r="T8" s="3"/>
      <c r="W8" s="3"/>
      <c r="X8" s="6">
        <v>12</v>
      </c>
      <c r="Y8" s="6">
        <v>13</v>
      </c>
      <c r="AA8" s="6">
        <f>ROUND(AVERAGE(X8:Y8),0)</f>
        <v>13</v>
      </c>
      <c r="AB8" s="6">
        <v>4.5</v>
      </c>
      <c r="AC8" s="6">
        <v>4</v>
      </c>
      <c r="AD8" s="6">
        <f>ROUND(SUM(AA8:AC8),0)</f>
        <v>22</v>
      </c>
      <c r="AE8" s="6">
        <v>13</v>
      </c>
      <c r="AF8" s="6">
        <v>12</v>
      </c>
      <c r="AH8" s="3">
        <f t="shared" ref="AH8:AH59" si="4">ROUND(AVERAGE(AE8:AF8),0)</f>
        <v>13</v>
      </c>
      <c r="AI8" s="3">
        <v>4.5</v>
      </c>
      <c r="AJ8" s="3">
        <v>5</v>
      </c>
      <c r="AK8" s="3">
        <f t="shared" ref="AK8:AK41" si="5">ROUND(SUM(AH8:AJ8),0)</f>
        <v>23</v>
      </c>
      <c r="AS8" s="6">
        <v>30</v>
      </c>
      <c r="AV8" s="6">
        <v>40</v>
      </c>
      <c r="AY8" s="6">
        <v>70</v>
      </c>
      <c r="BB8" s="6">
        <v>85</v>
      </c>
    </row>
    <row r="9" spans="1:78">
      <c r="A9" s="6" t="s">
        <v>13</v>
      </c>
      <c r="B9" s="6" t="s">
        <v>14</v>
      </c>
      <c r="C9" s="3" t="s">
        <v>144</v>
      </c>
      <c r="D9" s="3" t="s">
        <v>144</v>
      </c>
      <c r="E9" s="3" t="s">
        <v>144</v>
      </c>
      <c r="F9" s="3" t="s">
        <v>144</v>
      </c>
      <c r="G9" s="3" t="s">
        <v>144</v>
      </c>
      <c r="H9" s="3" t="s">
        <v>144</v>
      </c>
      <c r="I9" s="3" t="s">
        <v>144</v>
      </c>
      <c r="J9" s="3" t="s">
        <v>144</v>
      </c>
      <c r="K9" s="3" t="s">
        <v>144</v>
      </c>
      <c r="L9" s="3" t="s">
        <v>144</v>
      </c>
      <c r="M9" s="3" t="s">
        <v>144</v>
      </c>
      <c r="N9" s="3" t="s">
        <v>144</v>
      </c>
      <c r="O9" s="3" t="s">
        <v>144</v>
      </c>
      <c r="P9" s="3" t="s">
        <v>144</v>
      </c>
      <c r="Q9" s="3" t="s">
        <v>144</v>
      </c>
      <c r="R9" s="3" t="s">
        <v>144</v>
      </c>
      <c r="S9" s="3" t="s">
        <v>144</v>
      </c>
      <c r="T9" s="3" t="s">
        <v>144</v>
      </c>
      <c r="U9" s="3" t="s">
        <v>144</v>
      </c>
      <c r="V9" s="3" t="s">
        <v>144</v>
      </c>
      <c r="W9" s="3" t="s">
        <v>144</v>
      </c>
      <c r="X9" s="3" t="s">
        <v>144</v>
      </c>
      <c r="Y9" s="3" t="s">
        <v>144</v>
      </c>
      <c r="Z9" s="3" t="s">
        <v>144</v>
      </c>
      <c r="AA9" s="3" t="s">
        <v>144</v>
      </c>
      <c r="AB9" s="3" t="s">
        <v>144</v>
      </c>
      <c r="AC9" s="3" t="s">
        <v>144</v>
      </c>
      <c r="AD9" s="3" t="s">
        <v>144</v>
      </c>
      <c r="AE9" s="3" t="s">
        <v>144</v>
      </c>
      <c r="AF9" s="3" t="s">
        <v>144</v>
      </c>
      <c r="AG9" s="3" t="s">
        <v>144</v>
      </c>
      <c r="AH9" s="3" t="s">
        <v>144</v>
      </c>
      <c r="AI9" s="3" t="s">
        <v>144</v>
      </c>
      <c r="AJ9" s="3" t="s">
        <v>144</v>
      </c>
      <c r="AK9" s="3" t="s">
        <v>144</v>
      </c>
      <c r="AL9" s="3" t="s">
        <v>144</v>
      </c>
      <c r="AM9" s="3" t="s">
        <v>144</v>
      </c>
      <c r="AN9" s="3" t="s">
        <v>144</v>
      </c>
      <c r="AO9" s="3" t="s">
        <v>144</v>
      </c>
      <c r="AP9" s="3" t="s">
        <v>144</v>
      </c>
      <c r="AQ9" s="3" t="s">
        <v>144</v>
      </c>
      <c r="AR9" s="3" t="s">
        <v>144</v>
      </c>
      <c r="AS9" s="3" t="s">
        <v>144</v>
      </c>
      <c r="AT9" s="3" t="s">
        <v>144</v>
      </c>
      <c r="AU9" s="3" t="s">
        <v>144</v>
      </c>
      <c r="AV9" s="3" t="s">
        <v>144</v>
      </c>
      <c r="AW9" s="3" t="s">
        <v>144</v>
      </c>
      <c r="AX9" s="3" t="s">
        <v>144</v>
      </c>
      <c r="AY9" s="3" t="s">
        <v>144</v>
      </c>
      <c r="AZ9" s="3" t="s">
        <v>144</v>
      </c>
      <c r="BA9" s="3" t="s">
        <v>144</v>
      </c>
      <c r="BB9" s="3" t="s">
        <v>144</v>
      </c>
    </row>
    <row r="10" spans="1:78">
      <c r="A10" s="6" t="s">
        <v>15</v>
      </c>
      <c r="B10" s="6" t="s">
        <v>16</v>
      </c>
      <c r="C10" s="6">
        <v>12</v>
      </c>
      <c r="D10" s="6">
        <v>11</v>
      </c>
      <c r="F10" s="3">
        <f t="shared" si="0"/>
        <v>12</v>
      </c>
      <c r="G10" s="6">
        <v>4</v>
      </c>
      <c r="H10" s="6">
        <v>5</v>
      </c>
      <c r="I10" s="3">
        <f t="shared" si="1"/>
        <v>21</v>
      </c>
      <c r="J10" s="6">
        <v>10</v>
      </c>
      <c r="K10" s="6">
        <v>9</v>
      </c>
      <c r="M10" s="3">
        <f t="shared" si="2"/>
        <v>10</v>
      </c>
      <c r="N10" s="3">
        <v>4.5</v>
      </c>
      <c r="O10" s="6">
        <v>4</v>
      </c>
      <c r="P10" s="3">
        <f t="shared" si="3"/>
        <v>19</v>
      </c>
      <c r="Q10" s="6">
        <v>14</v>
      </c>
      <c r="R10" s="6">
        <v>13</v>
      </c>
      <c r="T10" s="3">
        <f t="shared" ref="T10:T56" si="6">ROUND(AVERAGE(Q10:R10),0)</f>
        <v>14</v>
      </c>
      <c r="U10" s="6">
        <v>4.5</v>
      </c>
      <c r="V10" s="6">
        <v>4.5</v>
      </c>
      <c r="W10" s="3">
        <f t="shared" ref="W10:W56" si="7">ROUND(SUM(T10:V10),0)</f>
        <v>23</v>
      </c>
      <c r="AH10" s="3"/>
      <c r="AI10" s="3"/>
      <c r="AJ10" s="3"/>
      <c r="AK10" s="3"/>
      <c r="AL10" s="6">
        <v>13.5</v>
      </c>
      <c r="AM10" s="6">
        <v>12</v>
      </c>
      <c r="AO10" s="6">
        <f>ROUND(AVERAGE(AL10:AM10),0)</f>
        <v>13</v>
      </c>
      <c r="AP10" s="6">
        <v>4.5</v>
      </c>
      <c r="AQ10" s="6">
        <v>5</v>
      </c>
      <c r="AR10" s="6">
        <f>ROUND(SUM(AO10:AQ10),0)</f>
        <v>23</v>
      </c>
      <c r="AS10" s="6">
        <v>40</v>
      </c>
      <c r="AV10" s="6">
        <v>40</v>
      </c>
      <c r="AY10" s="6">
        <v>60</v>
      </c>
      <c r="BB10" s="6">
        <v>75</v>
      </c>
    </row>
    <row r="11" spans="1:78">
      <c r="A11" s="6" t="s">
        <v>17</v>
      </c>
      <c r="B11" s="6" t="s">
        <v>18</v>
      </c>
      <c r="C11" s="3" t="s">
        <v>147</v>
      </c>
      <c r="D11" s="3" t="s">
        <v>147</v>
      </c>
      <c r="E11" s="3" t="s">
        <v>147</v>
      </c>
      <c r="F11" s="3" t="s">
        <v>147</v>
      </c>
      <c r="G11" s="3" t="s">
        <v>147</v>
      </c>
      <c r="H11" s="3" t="s">
        <v>147</v>
      </c>
      <c r="I11" s="3" t="s">
        <v>147</v>
      </c>
      <c r="J11" s="3" t="s">
        <v>147</v>
      </c>
      <c r="K11" s="3" t="s">
        <v>147</v>
      </c>
      <c r="L11" s="3" t="s">
        <v>147</v>
      </c>
      <c r="M11" s="3" t="s">
        <v>147</v>
      </c>
      <c r="N11" s="3" t="s">
        <v>147</v>
      </c>
      <c r="O11" s="3" t="s">
        <v>147</v>
      </c>
      <c r="P11" s="3" t="s">
        <v>147</v>
      </c>
      <c r="Q11" s="3" t="s">
        <v>147</v>
      </c>
      <c r="R11" s="3" t="s">
        <v>147</v>
      </c>
      <c r="S11" s="3" t="s">
        <v>147</v>
      </c>
      <c r="T11" s="3" t="s">
        <v>147</v>
      </c>
      <c r="U11" s="3" t="s">
        <v>147</v>
      </c>
      <c r="V11" s="3" t="s">
        <v>147</v>
      </c>
      <c r="W11" s="3" t="s">
        <v>147</v>
      </c>
      <c r="X11" s="3" t="s">
        <v>147</v>
      </c>
      <c r="Y11" s="3" t="s">
        <v>147</v>
      </c>
      <c r="Z11" s="3" t="s">
        <v>147</v>
      </c>
      <c r="AA11" s="3" t="s">
        <v>147</v>
      </c>
      <c r="AB11" s="3" t="s">
        <v>147</v>
      </c>
      <c r="AC11" s="3" t="s">
        <v>147</v>
      </c>
      <c r="AD11" s="3" t="s">
        <v>147</v>
      </c>
      <c r="AE11" s="3" t="s">
        <v>147</v>
      </c>
      <c r="AF11" s="3" t="s">
        <v>147</v>
      </c>
      <c r="AG11" s="3" t="s">
        <v>147</v>
      </c>
      <c r="AH11" s="3" t="s">
        <v>147</v>
      </c>
      <c r="AI11" s="3" t="s">
        <v>147</v>
      </c>
      <c r="AJ11" s="3" t="s">
        <v>147</v>
      </c>
      <c r="AK11" s="3" t="s">
        <v>147</v>
      </c>
      <c r="AL11" s="3" t="s">
        <v>147</v>
      </c>
      <c r="AM11" s="3" t="s">
        <v>147</v>
      </c>
      <c r="AN11" s="3" t="s">
        <v>147</v>
      </c>
      <c r="AO11" s="3" t="s">
        <v>147</v>
      </c>
      <c r="AP11" s="3" t="s">
        <v>147</v>
      </c>
      <c r="AQ11" s="3" t="s">
        <v>147</v>
      </c>
      <c r="AR11" s="3" t="s">
        <v>147</v>
      </c>
      <c r="AS11" s="3" t="s">
        <v>147</v>
      </c>
      <c r="AT11" s="3" t="s">
        <v>147</v>
      </c>
      <c r="AU11" s="3" t="s">
        <v>147</v>
      </c>
      <c r="AV11" s="3" t="s">
        <v>147</v>
      </c>
      <c r="AW11" s="3" t="s">
        <v>147</v>
      </c>
      <c r="AX11" s="3" t="s">
        <v>147</v>
      </c>
      <c r="AY11" s="3" t="s">
        <v>147</v>
      </c>
      <c r="AZ11" s="3" t="s">
        <v>147</v>
      </c>
      <c r="BA11" s="3" t="s">
        <v>147</v>
      </c>
      <c r="BB11" s="3" t="s">
        <v>147</v>
      </c>
    </row>
    <row r="12" spans="1:78">
      <c r="A12" s="6" t="s">
        <v>19</v>
      </c>
      <c r="B12" s="6" t="s">
        <v>20</v>
      </c>
      <c r="C12" s="6">
        <v>13</v>
      </c>
      <c r="D12" s="6">
        <v>12.5</v>
      </c>
      <c r="F12" s="3">
        <f t="shared" si="0"/>
        <v>13</v>
      </c>
      <c r="G12" s="6">
        <v>4.5</v>
      </c>
      <c r="H12" s="6">
        <v>5</v>
      </c>
      <c r="I12" s="3">
        <f t="shared" si="1"/>
        <v>23</v>
      </c>
      <c r="J12" s="6">
        <v>12</v>
      </c>
      <c r="K12" s="6">
        <v>11.5</v>
      </c>
      <c r="M12" s="3">
        <f t="shared" si="2"/>
        <v>12</v>
      </c>
      <c r="N12" s="3">
        <v>4.5</v>
      </c>
      <c r="O12" s="6">
        <v>4.5</v>
      </c>
      <c r="P12" s="3">
        <f t="shared" si="3"/>
        <v>21</v>
      </c>
      <c r="T12" s="3"/>
      <c r="W12" s="3"/>
      <c r="X12" s="6">
        <v>12.5</v>
      </c>
      <c r="Y12" s="6">
        <v>14</v>
      </c>
      <c r="AA12" s="6">
        <f t="shared" ref="AA12:AA59" si="8">ROUND(AVERAGE(X12:Y12),0)</f>
        <v>13</v>
      </c>
      <c r="AB12" s="6">
        <v>4.5</v>
      </c>
      <c r="AC12" s="6">
        <v>3.5</v>
      </c>
      <c r="AD12" s="6">
        <f t="shared" ref="AD12:AD59" si="9">ROUND(SUM(AA12:AC12),0)</f>
        <v>21</v>
      </c>
      <c r="AE12" s="6">
        <v>13.5</v>
      </c>
      <c r="AF12" s="6">
        <v>13</v>
      </c>
      <c r="AH12" s="3">
        <f t="shared" si="4"/>
        <v>13</v>
      </c>
      <c r="AI12" s="3">
        <v>4.5</v>
      </c>
      <c r="AJ12" s="3">
        <v>5</v>
      </c>
      <c r="AK12" s="3">
        <f t="shared" si="5"/>
        <v>23</v>
      </c>
      <c r="AS12" s="6">
        <v>31</v>
      </c>
      <c r="AV12" s="6">
        <v>35</v>
      </c>
      <c r="AY12" s="6">
        <v>80</v>
      </c>
      <c r="BB12" s="6">
        <v>80</v>
      </c>
    </row>
    <row r="13" spans="1:78">
      <c r="A13" s="6" t="s">
        <v>21</v>
      </c>
      <c r="B13" s="6" t="s">
        <v>22</v>
      </c>
      <c r="C13" s="6">
        <v>9</v>
      </c>
      <c r="D13" s="6">
        <v>10</v>
      </c>
      <c r="F13" s="3">
        <f t="shared" si="0"/>
        <v>10</v>
      </c>
      <c r="G13" s="6">
        <v>4</v>
      </c>
      <c r="H13" s="6">
        <v>5</v>
      </c>
      <c r="I13" s="3">
        <f t="shared" si="1"/>
        <v>19</v>
      </c>
      <c r="J13" s="3">
        <v>6.5</v>
      </c>
      <c r="K13" s="3">
        <v>9.5</v>
      </c>
      <c r="M13" s="3">
        <f t="shared" si="2"/>
        <v>8</v>
      </c>
      <c r="N13" s="3">
        <v>4.5</v>
      </c>
      <c r="O13" s="3">
        <v>3</v>
      </c>
      <c r="P13" s="3">
        <f t="shared" si="3"/>
        <v>16</v>
      </c>
      <c r="T13" s="3"/>
      <c r="W13" s="3"/>
      <c r="X13" s="6">
        <v>7</v>
      </c>
      <c r="Y13" s="6">
        <v>11.5</v>
      </c>
      <c r="AA13" s="6">
        <f t="shared" si="8"/>
        <v>9</v>
      </c>
      <c r="AB13" s="6">
        <v>4</v>
      </c>
      <c r="AC13" s="6">
        <v>3.5</v>
      </c>
      <c r="AD13" s="6">
        <f t="shared" si="9"/>
        <v>17</v>
      </c>
      <c r="AH13" s="3"/>
      <c r="AI13" s="3"/>
      <c r="AJ13" s="3"/>
      <c r="AK13" s="3"/>
      <c r="AL13" s="6">
        <v>11</v>
      </c>
      <c r="AM13" s="6">
        <v>6</v>
      </c>
      <c r="AO13" s="6">
        <f t="shared" ref="AO13:AO58" si="10">ROUND(AVERAGE(AL13:AM13),0)</f>
        <v>9</v>
      </c>
      <c r="AP13" s="6">
        <v>4</v>
      </c>
      <c r="AQ13" s="6">
        <v>5</v>
      </c>
      <c r="AR13" s="6">
        <f t="shared" ref="AR13:AR58" si="11">ROUND(SUM(AO13:AQ13),0)</f>
        <v>18</v>
      </c>
      <c r="AS13" s="6">
        <v>39</v>
      </c>
      <c r="AV13" s="6">
        <v>40</v>
      </c>
      <c r="AY13" s="6">
        <v>70</v>
      </c>
      <c r="BB13" s="7">
        <v>75</v>
      </c>
    </row>
    <row r="14" spans="1:78">
      <c r="A14" s="6" t="s">
        <v>23</v>
      </c>
      <c r="B14" s="6" t="s">
        <v>24</v>
      </c>
      <c r="C14" s="6">
        <v>12</v>
      </c>
      <c r="D14" s="6">
        <v>12</v>
      </c>
      <c r="F14" s="3">
        <f t="shared" si="0"/>
        <v>12</v>
      </c>
      <c r="G14" s="6">
        <v>4.5</v>
      </c>
      <c r="H14" s="6">
        <v>5</v>
      </c>
      <c r="I14" s="3">
        <f t="shared" si="1"/>
        <v>22</v>
      </c>
      <c r="J14" s="6">
        <v>13.5</v>
      </c>
      <c r="K14" s="6">
        <v>12</v>
      </c>
      <c r="M14" s="3">
        <f t="shared" si="2"/>
        <v>13</v>
      </c>
      <c r="N14" s="3">
        <v>4.5</v>
      </c>
      <c r="O14" s="6">
        <v>4</v>
      </c>
      <c r="P14" s="3">
        <f t="shared" si="3"/>
        <v>22</v>
      </c>
      <c r="Q14" s="6">
        <v>14</v>
      </c>
      <c r="R14" s="6">
        <v>12.5</v>
      </c>
      <c r="T14" s="3">
        <f t="shared" si="6"/>
        <v>13</v>
      </c>
      <c r="U14" s="6">
        <v>4.5</v>
      </c>
      <c r="V14" s="6">
        <v>5</v>
      </c>
      <c r="W14" s="3">
        <f t="shared" si="7"/>
        <v>23</v>
      </c>
      <c r="AE14" s="6">
        <v>12.5</v>
      </c>
      <c r="AF14" s="6">
        <v>13</v>
      </c>
      <c r="AH14" s="3">
        <f t="shared" si="4"/>
        <v>13</v>
      </c>
      <c r="AI14" s="3">
        <v>4.5</v>
      </c>
      <c r="AJ14" s="3">
        <v>5</v>
      </c>
      <c r="AK14" s="3">
        <f t="shared" si="5"/>
        <v>23</v>
      </c>
      <c r="AS14" s="6">
        <v>43</v>
      </c>
      <c r="AV14" s="6">
        <v>45</v>
      </c>
      <c r="AY14" s="6">
        <v>60</v>
      </c>
      <c r="BB14" s="6">
        <v>85</v>
      </c>
    </row>
    <row r="15" spans="1:78">
      <c r="A15" s="6" t="s">
        <v>25</v>
      </c>
      <c r="B15" s="6" t="s">
        <v>26</v>
      </c>
      <c r="C15" s="6">
        <v>8</v>
      </c>
      <c r="D15" s="6">
        <v>10</v>
      </c>
      <c r="F15" s="3">
        <f t="shared" si="0"/>
        <v>9</v>
      </c>
      <c r="G15" s="6">
        <v>3.5</v>
      </c>
      <c r="H15" s="6">
        <v>4</v>
      </c>
      <c r="I15" s="3">
        <f t="shared" si="1"/>
        <v>17</v>
      </c>
      <c r="J15" s="3">
        <v>7</v>
      </c>
      <c r="K15" s="3">
        <v>5</v>
      </c>
      <c r="M15" s="3">
        <f t="shared" si="2"/>
        <v>6</v>
      </c>
      <c r="N15" s="3">
        <v>4.5</v>
      </c>
      <c r="O15" s="3">
        <v>3</v>
      </c>
      <c r="P15" s="3">
        <f t="shared" si="3"/>
        <v>14</v>
      </c>
      <c r="T15" s="3"/>
      <c r="W15" s="3"/>
      <c r="X15" s="6">
        <v>8.5</v>
      </c>
      <c r="Y15" s="6">
        <v>10.5</v>
      </c>
      <c r="AA15" s="6">
        <f t="shared" si="8"/>
        <v>10</v>
      </c>
      <c r="AB15" s="6">
        <v>4.5</v>
      </c>
      <c r="AC15" s="6">
        <v>3</v>
      </c>
      <c r="AD15" s="6">
        <f t="shared" si="9"/>
        <v>18</v>
      </c>
      <c r="AH15" s="3"/>
      <c r="AI15" s="3"/>
      <c r="AJ15" s="3"/>
      <c r="AK15" s="3"/>
      <c r="AL15" s="6">
        <v>10</v>
      </c>
      <c r="AM15" s="6">
        <v>7.5</v>
      </c>
      <c r="AO15" s="6">
        <f t="shared" si="10"/>
        <v>9</v>
      </c>
      <c r="AP15" s="6">
        <v>4</v>
      </c>
      <c r="AQ15" s="6">
        <v>5</v>
      </c>
      <c r="AR15" s="6">
        <f t="shared" si="11"/>
        <v>18</v>
      </c>
      <c r="AS15" s="6">
        <v>40</v>
      </c>
      <c r="AV15" s="6">
        <v>40</v>
      </c>
      <c r="AY15" s="6">
        <v>60</v>
      </c>
      <c r="BB15" s="7">
        <v>75</v>
      </c>
    </row>
    <row r="16" spans="1:78">
      <c r="A16" s="6" t="s">
        <v>27</v>
      </c>
      <c r="B16" s="6" t="s">
        <v>28</v>
      </c>
      <c r="C16" s="6">
        <v>13</v>
      </c>
      <c r="D16" s="6">
        <v>12</v>
      </c>
      <c r="F16" s="3">
        <f t="shared" si="0"/>
        <v>13</v>
      </c>
      <c r="G16" s="6">
        <v>3.5</v>
      </c>
      <c r="H16" s="6">
        <v>5</v>
      </c>
      <c r="I16" s="3">
        <f t="shared" si="1"/>
        <v>22</v>
      </c>
      <c r="J16" s="6">
        <v>11</v>
      </c>
      <c r="K16" s="6">
        <v>9.5</v>
      </c>
      <c r="M16" s="3">
        <f t="shared" si="2"/>
        <v>10</v>
      </c>
      <c r="N16" s="3">
        <v>4.5</v>
      </c>
      <c r="O16" s="6">
        <v>5</v>
      </c>
      <c r="P16" s="3">
        <f t="shared" si="3"/>
        <v>20</v>
      </c>
      <c r="T16" s="3"/>
      <c r="W16" s="3"/>
      <c r="X16" s="6">
        <v>11.5</v>
      </c>
      <c r="Y16" s="6">
        <v>13</v>
      </c>
      <c r="AA16" s="6">
        <f t="shared" si="8"/>
        <v>12</v>
      </c>
      <c r="AB16" s="6">
        <v>4.5</v>
      </c>
      <c r="AC16" s="6">
        <v>4</v>
      </c>
      <c r="AD16" s="6">
        <f t="shared" si="9"/>
        <v>21</v>
      </c>
      <c r="AH16" s="3"/>
      <c r="AI16" s="3"/>
      <c r="AJ16" s="3"/>
      <c r="AK16" s="3"/>
      <c r="AL16" s="6">
        <v>13</v>
      </c>
      <c r="AM16" s="6">
        <v>12</v>
      </c>
      <c r="AO16" s="6">
        <f t="shared" si="10"/>
        <v>13</v>
      </c>
      <c r="AP16" s="6">
        <v>4.5</v>
      </c>
      <c r="AQ16" s="6">
        <v>5</v>
      </c>
      <c r="AR16" s="6">
        <f t="shared" si="11"/>
        <v>23</v>
      </c>
      <c r="AS16" s="6">
        <v>45</v>
      </c>
      <c r="AV16" s="6">
        <v>35</v>
      </c>
      <c r="AY16" s="6">
        <v>60</v>
      </c>
      <c r="BB16" s="6">
        <v>70</v>
      </c>
    </row>
    <row r="17" spans="1:54">
      <c r="A17" s="6" t="s">
        <v>29</v>
      </c>
      <c r="B17" s="6" t="s">
        <v>30</v>
      </c>
      <c r="C17" s="6">
        <v>14</v>
      </c>
      <c r="D17" s="6">
        <v>13.5</v>
      </c>
      <c r="F17" s="3">
        <f t="shared" si="0"/>
        <v>14</v>
      </c>
      <c r="G17" s="6">
        <v>3.5</v>
      </c>
      <c r="H17" s="6">
        <v>4.5</v>
      </c>
      <c r="I17" s="3">
        <f t="shared" si="1"/>
        <v>22</v>
      </c>
      <c r="J17" s="3">
        <v>11</v>
      </c>
      <c r="K17" s="3">
        <v>9.5</v>
      </c>
      <c r="M17" s="3">
        <f t="shared" si="2"/>
        <v>10</v>
      </c>
      <c r="N17" s="3">
        <v>4.5</v>
      </c>
      <c r="O17" s="3">
        <v>4.5</v>
      </c>
      <c r="P17" s="3">
        <f t="shared" si="3"/>
        <v>19</v>
      </c>
      <c r="T17" s="3"/>
      <c r="W17" s="3"/>
      <c r="X17" s="6">
        <v>13.5</v>
      </c>
      <c r="Y17" s="6">
        <v>14</v>
      </c>
      <c r="AA17" s="6">
        <f t="shared" si="8"/>
        <v>14</v>
      </c>
      <c r="AB17" s="6">
        <v>4.5</v>
      </c>
      <c r="AC17" s="6">
        <v>4</v>
      </c>
      <c r="AD17" s="6">
        <f t="shared" si="9"/>
        <v>23</v>
      </c>
      <c r="AH17" s="3"/>
      <c r="AI17" s="3"/>
      <c r="AJ17" s="3"/>
      <c r="AK17" s="3"/>
      <c r="AL17" s="6">
        <v>13.5</v>
      </c>
      <c r="AM17" s="6">
        <v>13</v>
      </c>
      <c r="AO17" s="6">
        <f t="shared" si="10"/>
        <v>13</v>
      </c>
      <c r="AP17" s="6">
        <v>4.5</v>
      </c>
      <c r="AQ17" s="6">
        <v>5</v>
      </c>
      <c r="AR17" s="6">
        <f t="shared" si="11"/>
        <v>23</v>
      </c>
      <c r="AS17" s="6">
        <v>45</v>
      </c>
      <c r="AV17" s="6">
        <v>35</v>
      </c>
      <c r="AY17" s="6">
        <v>50</v>
      </c>
      <c r="BB17" s="7">
        <v>77</v>
      </c>
    </row>
    <row r="18" spans="1:54">
      <c r="A18" s="6" t="s">
        <v>31</v>
      </c>
      <c r="B18" s="6" t="s">
        <v>32</v>
      </c>
      <c r="C18" s="6">
        <v>11</v>
      </c>
      <c r="D18" s="6">
        <v>12</v>
      </c>
      <c r="F18" s="3">
        <f t="shared" si="0"/>
        <v>12</v>
      </c>
      <c r="G18" s="6">
        <v>4</v>
      </c>
      <c r="H18" s="6">
        <v>5</v>
      </c>
      <c r="I18" s="3">
        <f t="shared" si="1"/>
        <v>21</v>
      </c>
      <c r="J18" s="6">
        <v>10.5</v>
      </c>
      <c r="K18" s="6">
        <v>6</v>
      </c>
      <c r="M18" s="3">
        <f t="shared" si="2"/>
        <v>8</v>
      </c>
      <c r="N18" s="3">
        <v>4.5</v>
      </c>
      <c r="O18" s="6">
        <v>5</v>
      </c>
      <c r="P18" s="3">
        <f t="shared" si="3"/>
        <v>18</v>
      </c>
      <c r="T18" s="3"/>
      <c r="W18" s="3"/>
      <c r="X18" s="6">
        <v>11.5</v>
      </c>
      <c r="Y18" s="6">
        <v>13.5</v>
      </c>
      <c r="AA18" s="6">
        <f t="shared" si="8"/>
        <v>13</v>
      </c>
      <c r="AB18" s="6">
        <v>4.5</v>
      </c>
      <c r="AC18" s="6">
        <v>4</v>
      </c>
      <c r="AD18" s="6">
        <f t="shared" si="9"/>
        <v>22</v>
      </c>
      <c r="AH18" s="3"/>
      <c r="AI18" s="3"/>
      <c r="AJ18" s="3"/>
      <c r="AK18" s="3"/>
      <c r="AL18" s="6">
        <v>12</v>
      </c>
      <c r="AM18" s="6">
        <v>12</v>
      </c>
      <c r="AO18" s="6">
        <f t="shared" si="10"/>
        <v>12</v>
      </c>
      <c r="AP18" s="6">
        <v>4.5</v>
      </c>
      <c r="AQ18" s="6">
        <v>5</v>
      </c>
      <c r="AR18" s="6">
        <f t="shared" si="11"/>
        <v>22</v>
      </c>
      <c r="AS18" s="6">
        <v>41</v>
      </c>
      <c r="AV18" s="6">
        <v>40</v>
      </c>
      <c r="AY18" s="6">
        <v>50</v>
      </c>
      <c r="BB18" s="6">
        <v>77</v>
      </c>
    </row>
    <row r="19" spans="1:54">
      <c r="A19" s="6" t="s">
        <v>33</v>
      </c>
      <c r="B19" s="6" t="s">
        <v>34</v>
      </c>
      <c r="C19" s="6">
        <v>12</v>
      </c>
      <c r="D19" s="6">
        <v>12.5</v>
      </c>
      <c r="F19" s="3">
        <f t="shared" si="0"/>
        <v>12</v>
      </c>
      <c r="G19" s="6">
        <v>4</v>
      </c>
      <c r="H19" s="6">
        <v>5</v>
      </c>
      <c r="I19" s="3">
        <f t="shared" si="1"/>
        <v>21</v>
      </c>
      <c r="J19" s="3">
        <v>10.5</v>
      </c>
      <c r="K19" s="3">
        <v>9.5</v>
      </c>
      <c r="M19" s="3">
        <f t="shared" si="2"/>
        <v>10</v>
      </c>
      <c r="N19" s="3">
        <v>4.5</v>
      </c>
      <c r="O19" s="3">
        <v>4</v>
      </c>
      <c r="P19" s="3">
        <f t="shared" si="3"/>
        <v>19</v>
      </c>
      <c r="T19" s="3"/>
      <c r="W19" s="3"/>
      <c r="X19" s="6">
        <v>11.5</v>
      </c>
      <c r="Y19" s="6">
        <v>11.5</v>
      </c>
      <c r="AA19" s="6">
        <f t="shared" si="8"/>
        <v>12</v>
      </c>
      <c r="AB19" s="6">
        <v>4.5</v>
      </c>
      <c r="AC19" s="6">
        <v>3.5</v>
      </c>
      <c r="AD19" s="6">
        <f t="shared" si="9"/>
        <v>20</v>
      </c>
      <c r="AE19" s="6">
        <v>11</v>
      </c>
      <c r="AF19" s="6">
        <v>11.5</v>
      </c>
      <c r="AH19" s="3">
        <f t="shared" si="4"/>
        <v>11</v>
      </c>
      <c r="AI19" s="3">
        <v>4.5</v>
      </c>
      <c r="AJ19" s="3">
        <v>5</v>
      </c>
      <c r="AK19" s="3">
        <f t="shared" si="5"/>
        <v>21</v>
      </c>
      <c r="AS19" s="6">
        <v>42</v>
      </c>
      <c r="AV19" s="6">
        <v>35</v>
      </c>
      <c r="AY19" s="6">
        <v>70</v>
      </c>
      <c r="BB19" s="7">
        <v>65</v>
      </c>
    </row>
    <row r="20" spans="1:54">
      <c r="A20" s="6" t="s">
        <v>35</v>
      </c>
      <c r="B20" s="6" t="s">
        <v>36</v>
      </c>
      <c r="C20" s="6">
        <v>11.5</v>
      </c>
      <c r="D20" s="6">
        <v>11</v>
      </c>
      <c r="F20" s="3">
        <f t="shared" si="0"/>
        <v>11</v>
      </c>
      <c r="G20" s="6">
        <v>3.5</v>
      </c>
      <c r="H20" s="6">
        <v>5</v>
      </c>
      <c r="I20" s="3">
        <f t="shared" si="1"/>
        <v>20</v>
      </c>
      <c r="J20" s="6">
        <v>10.5</v>
      </c>
      <c r="K20" s="6">
        <v>6.5</v>
      </c>
      <c r="M20" s="3">
        <f t="shared" si="2"/>
        <v>9</v>
      </c>
      <c r="N20" s="3">
        <v>4.5</v>
      </c>
      <c r="O20" s="6">
        <v>4</v>
      </c>
      <c r="P20" s="3">
        <f t="shared" si="3"/>
        <v>18</v>
      </c>
      <c r="T20" s="3"/>
      <c r="W20" s="3"/>
      <c r="X20" s="6">
        <v>12</v>
      </c>
      <c r="Y20" s="6">
        <v>10</v>
      </c>
      <c r="AA20" s="6">
        <f t="shared" si="8"/>
        <v>11</v>
      </c>
      <c r="AB20" s="6">
        <v>4.5</v>
      </c>
      <c r="AC20" s="6">
        <v>3.5</v>
      </c>
      <c r="AD20" s="6">
        <f t="shared" si="9"/>
        <v>19</v>
      </c>
      <c r="AE20" s="6">
        <v>7.5</v>
      </c>
      <c r="AF20" s="6">
        <v>11.5</v>
      </c>
      <c r="AH20" s="3">
        <f t="shared" si="4"/>
        <v>10</v>
      </c>
      <c r="AI20" s="3">
        <v>4.5</v>
      </c>
      <c r="AJ20" s="3">
        <v>4</v>
      </c>
      <c r="AK20" s="3">
        <f t="shared" si="5"/>
        <v>19</v>
      </c>
      <c r="AS20" s="6">
        <v>29</v>
      </c>
      <c r="AV20" s="6">
        <v>35</v>
      </c>
      <c r="AY20" s="6">
        <v>45</v>
      </c>
      <c r="BB20" s="6">
        <v>85</v>
      </c>
    </row>
    <row r="21" spans="1:54">
      <c r="A21" s="6" t="s">
        <v>37</v>
      </c>
      <c r="B21" s="6" t="s">
        <v>38</v>
      </c>
      <c r="C21" s="6">
        <v>12</v>
      </c>
      <c r="D21" s="6">
        <v>12</v>
      </c>
      <c r="F21" s="3">
        <f t="shared" si="0"/>
        <v>12</v>
      </c>
      <c r="G21" s="6">
        <v>4</v>
      </c>
      <c r="H21" s="6">
        <v>4</v>
      </c>
      <c r="I21" s="3">
        <f t="shared" si="1"/>
        <v>20</v>
      </c>
      <c r="J21" s="3">
        <v>12.5</v>
      </c>
      <c r="K21" s="3">
        <v>10</v>
      </c>
      <c r="M21" s="3">
        <f t="shared" si="2"/>
        <v>11</v>
      </c>
      <c r="N21" s="3">
        <v>4.5</v>
      </c>
      <c r="O21" s="3">
        <v>3</v>
      </c>
      <c r="P21" s="3">
        <f t="shared" si="3"/>
        <v>19</v>
      </c>
      <c r="T21" s="3"/>
      <c r="W21" s="3"/>
      <c r="X21" s="6">
        <v>13.5</v>
      </c>
      <c r="Y21" s="6">
        <v>13</v>
      </c>
      <c r="AA21" s="6">
        <f t="shared" si="8"/>
        <v>13</v>
      </c>
      <c r="AB21" s="6">
        <v>4.5</v>
      </c>
      <c r="AC21" s="6">
        <v>4</v>
      </c>
      <c r="AD21" s="6">
        <f t="shared" si="9"/>
        <v>22</v>
      </c>
      <c r="AH21" s="3"/>
      <c r="AI21" s="3"/>
      <c r="AJ21" s="3"/>
      <c r="AK21" s="3"/>
      <c r="AL21" s="6">
        <v>11.5</v>
      </c>
      <c r="AM21" s="6">
        <v>12</v>
      </c>
      <c r="AO21" s="6">
        <f t="shared" si="10"/>
        <v>12</v>
      </c>
      <c r="AP21" s="6">
        <v>4</v>
      </c>
      <c r="AQ21" s="6">
        <v>5</v>
      </c>
      <c r="AR21" s="6">
        <f t="shared" si="11"/>
        <v>21</v>
      </c>
      <c r="AS21" s="6">
        <v>43</v>
      </c>
      <c r="AV21" s="6">
        <v>40</v>
      </c>
      <c r="AY21" s="6">
        <v>60</v>
      </c>
      <c r="BB21" s="7">
        <v>82</v>
      </c>
    </row>
    <row r="22" spans="1:54">
      <c r="A22" s="6" t="s">
        <v>39</v>
      </c>
      <c r="B22" s="6" t="s">
        <v>40</v>
      </c>
      <c r="C22" s="3" t="s">
        <v>147</v>
      </c>
      <c r="D22" s="3" t="s">
        <v>147</v>
      </c>
      <c r="E22" s="3" t="s">
        <v>147</v>
      </c>
      <c r="F22" s="3" t="s">
        <v>147</v>
      </c>
      <c r="G22" s="3" t="s">
        <v>147</v>
      </c>
      <c r="H22" s="3" t="s">
        <v>147</v>
      </c>
      <c r="I22" s="3" t="s">
        <v>147</v>
      </c>
      <c r="J22" s="3" t="s">
        <v>147</v>
      </c>
      <c r="K22" s="3" t="s">
        <v>147</v>
      </c>
      <c r="L22" s="3" t="s">
        <v>147</v>
      </c>
      <c r="M22" s="3" t="s">
        <v>147</v>
      </c>
      <c r="N22" s="3" t="s">
        <v>147</v>
      </c>
      <c r="O22" s="3" t="s">
        <v>147</v>
      </c>
      <c r="P22" s="3" t="s">
        <v>147</v>
      </c>
      <c r="Q22" s="3" t="s">
        <v>147</v>
      </c>
      <c r="R22" s="3" t="s">
        <v>147</v>
      </c>
      <c r="S22" s="3" t="s">
        <v>147</v>
      </c>
      <c r="T22" s="3" t="s">
        <v>147</v>
      </c>
      <c r="U22" s="3" t="s">
        <v>147</v>
      </c>
      <c r="V22" s="3" t="s">
        <v>147</v>
      </c>
      <c r="W22" s="3" t="s">
        <v>147</v>
      </c>
      <c r="X22" s="3" t="s">
        <v>147</v>
      </c>
      <c r="Y22" s="3" t="s">
        <v>147</v>
      </c>
      <c r="Z22" s="3" t="s">
        <v>147</v>
      </c>
      <c r="AA22" s="3" t="s">
        <v>147</v>
      </c>
      <c r="AB22" s="3" t="s">
        <v>147</v>
      </c>
      <c r="AC22" s="3" t="s">
        <v>147</v>
      </c>
      <c r="AD22" s="3" t="s">
        <v>147</v>
      </c>
      <c r="AE22" s="3" t="s">
        <v>147</v>
      </c>
      <c r="AF22" s="3" t="s">
        <v>147</v>
      </c>
      <c r="AG22" s="3" t="s">
        <v>147</v>
      </c>
      <c r="AH22" s="3" t="s">
        <v>147</v>
      </c>
      <c r="AI22" s="3" t="s">
        <v>147</v>
      </c>
      <c r="AJ22" s="3" t="s">
        <v>147</v>
      </c>
      <c r="AK22" s="3" t="s">
        <v>147</v>
      </c>
      <c r="AL22" s="3" t="s">
        <v>147</v>
      </c>
      <c r="AM22" s="3" t="s">
        <v>147</v>
      </c>
      <c r="AN22" s="3" t="s">
        <v>147</v>
      </c>
      <c r="AO22" s="3" t="s">
        <v>147</v>
      </c>
      <c r="AP22" s="3" t="s">
        <v>147</v>
      </c>
      <c r="AQ22" s="3" t="s">
        <v>147</v>
      </c>
      <c r="AR22" s="3" t="s">
        <v>147</v>
      </c>
      <c r="AS22" s="3" t="s">
        <v>147</v>
      </c>
      <c r="AT22" s="3" t="s">
        <v>147</v>
      </c>
      <c r="AU22" s="3" t="s">
        <v>147</v>
      </c>
      <c r="AV22" s="3" t="s">
        <v>147</v>
      </c>
      <c r="AW22" s="3" t="s">
        <v>147</v>
      </c>
      <c r="AX22" s="3" t="s">
        <v>147</v>
      </c>
      <c r="AY22" s="3" t="s">
        <v>147</v>
      </c>
      <c r="AZ22" s="3" t="s">
        <v>147</v>
      </c>
      <c r="BA22" s="3" t="s">
        <v>147</v>
      </c>
      <c r="BB22" s="3" t="s">
        <v>147</v>
      </c>
    </row>
    <row r="23" spans="1:54">
      <c r="A23" s="6" t="s">
        <v>41</v>
      </c>
      <c r="B23" s="6" t="s">
        <v>42</v>
      </c>
      <c r="C23" s="6">
        <v>9</v>
      </c>
      <c r="D23" s="6">
        <v>8</v>
      </c>
      <c r="F23" s="3">
        <f t="shared" si="0"/>
        <v>9</v>
      </c>
      <c r="G23" s="6">
        <v>3.5</v>
      </c>
      <c r="H23" s="6">
        <v>5</v>
      </c>
      <c r="I23" s="3">
        <f t="shared" si="1"/>
        <v>18</v>
      </c>
      <c r="J23" s="3">
        <v>7.5</v>
      </c>
      <c r="K23" s="3">
        <v>9.5</v>
      </c>
      <c r="M23" s="3">
        <f t="shared" si="2"/>
        <v>9</v>
      </c>
      <c r="N23" s="3">
        <v>4.5</v>
      </c>
      <c r="O23" s="3">
        <v>4.5</v>
      </c>
      <c r="P23" s="3">
        <f t="shared" si="3"/>
        <v>18</v>
      </c>
      <c r="Q23" s="6">
        <v>13</v>
      </c>
      <c r="R23" s="6">
        <v>8.5</v>
      </c>
      <c r="T23" s="3">
        <f t="shared" si="6"/>
        <v>11</v>
      </c>
      <c r="U23" s="6">
        <v>4.5</v>
      </c>
      <c r="V23" s="6">
        <v>3</v>
      </c>
      <c r="W23" s="3">
        <f t="shared" si="7"/>
        <v>19</v>
      </c>
      <c r="AH23" s="3"/>
      <c r="AI23" s="3"/>
      <c r="AJ23" s="3"/>
      <c r="AK23" s="3"/>
      <c r="AL23" s="6">
        <v>11</v>
      </c>
      <c r="AM23" s="6">
        <v>9.5</v>
      </c>
      <c r="AO23" s="6">
        <f t="shared" si="10"/>
        <v>10</v>
      </c>
      <c r="AP23" s="6">
        <v>4</v>
      </c>
      <c r="AQ23" s="6">
        <v>5</v>
      </c>
      <c r="AR23" s="6">
        <f t="shared" si="11"/>
        <v>19</v>
      </c>
      <c r="AS23" s="6">
        <v>40</v>
      </c>
      <c r="AV23" s="6">
        <v>35</v>
      </c>
      <c r="AY23" s="6">
        <v>45</v>
      </c>
      <c r="BB23" s="7">
        <v>78</v>
      </c>
    </row>
    <row r="24" spans="1:54">
      <c r="A24" s="6" t="s">
        <v>43</v>
      </c>
      <c r="B24" s="6" t="s">
        <v>44</v>
      </c>
      <c r="C24" s="6">
        <v>8</v>
      </c>
      <c r="D24" s="6">
        <v>10</v>
      </c>
      <c r="F24" s="3">
        <f t="shared" si="0"/>
        <v>9</v>
      </c>
      <c r="G24" s="6">
        <v>4</v>
      </c>
      <c r="H24" s="6">
        <v>5</v>
      </c>
      <c r="I24" s="3">
        <f t="shared" si="1"/>
        <v>18</v>
      </c>
      <c r="J24" s="3">
        <v>9</v>
      </c>
      <c r="K24" s="3">
        <v>9</v>
      </c>
      <c r="M24" s="3">
        <f t="shared" si="2"/>
        <v>9</v>
      </c>
      <c r="N24" s="3">
        <v>4.5</v>
      </c>
      <c r="O24" s="3">
        <v>4</v>
      </c>
      <c r="P24" s="3">
        <f t="shared" si="3"/>
        <v>18</v>
      </c>
      <c r="Q24" s="6">
        <v>8.5</v>
      </c>
      <c r="R24" s="6">
        <v>7.5</v>
      </c>
      <c r="T24" s="3">
        <f t="shared" si="6"/>
        <v>8</v>
      </c>
      <c r="U24" s="6">
        <v>4.5</v>
      </c>
      <c r="V24" s="6">
        <v>4</v>
      </c>
      <c r="W24" s="3">
        <f t="shared" si="7"/>
        <v>17</v>
      </c>
      <c r="AH24" s="3"/>
      <c r="AI24" s="3"/>
      <c r="AJ24" s="3"/>
      <c r="AK24" s="3"/>
      <c r="AL24" s="6">
        <v>10</v>
      </c>
      <c r="AM24" s="6">
        <v>6.5</v>
      </c>
      <c r="AO24" s="6">
        <f t="shared" si="10"/>
        <v>8</v>
      </c>
      <c r="AP24" s="6">
        <v>4</v>
      </c>
      <c r="AQ24" s="6">
        <v>5</v>
      </c>
      <c r="AR24" s="6">
        <f t="shared" si="11"/>
        <v>17</v>
      </c>
      <c r="AS24" s="6">
        <v>39</v>
      </c>
      <c r="AV24" s="6">
        <v>35</v>
      </c>
      <c r="AY24" s="6">
        <v>60</v>
      </c>
      <c r="BB24" s="7">
        <v>60</v>
      </c>
    </row>
    <row r="25" spans="1:54">
      <c r="A25" s="6" t="s">
        <v>45</v>
      </c>
      <c r="B25" s="6" t="s">
        <v>46</v>
      </c>
      <c r="C25" s="6">
        <v>11</v>
      </c>
      <c r="D25" s="6">
        <v>10</v>
      </c>
      <c r="F25" s="3">
        <f t="shared" si="0"/>
        <v>11</v>
      </c>
      <c r="G25" s="6">
        <v>4.5</v>
      </c>
      <c r="H25" s="6">
        <v>5</v>
      </c>
      <c r="I25" s="3">
        <f t="shared" si="1"/>
        <v>21</v>
      </c>
      <c r="J25" s="3">
        <v>11.5</v>
      </c>
      <c r="K25" s="3">
        <v>14</v>
      </c>
      <c r="M25" s="3">
        <f t="shared" si="2"/>
        <v>13</v>
      </c>
      <c r="N25" s="3">
        <v>4.5</v>
      </c>
      <c r="O25" s="3">
        <v>4</v>
      </c>
      <c r="P25" s="3">
        <f t="shared" si="3"/>
        <v>22</v>
      </c>
      <c r="T25" s="3"/>
      <c r="W25" s="3"/>
      <c r="X25" s="6">
        <v>12</v>
      </c>
      <c r="Y25" s="6">
        <v>14</v>
      </c>
      <c r="AA25" s="6">
        <f t="shared" si="8"/>
        <v>13</v>
      </c>
      <c r="AB25" s="6">
        <v>4.5</v>
      </c>
      <c r="AC25" s="6">
        <v>4.5</v>
      </c>
      <c r="AD25" s="6">
        <f t="shared" si="9"/>
        <v>22</v>
      </c>
      <c r="AH25" s="3"/>
      <c r="AI25" s="3"/>
      <c r="AJ25" s="3"/>
      <c r="AK25" s="3"/>
      <c r="AL25" s="6">
        <v>13</v>
      </c>
      <c r="AM25" s="6">
        <v>13</v>
      </c>
      <c r="AO25" s="6">
        <f t="shared" si="10"/>
        <v>13</v>
      </c>
      <c r="AP25" s="6">
        <v>4.5</v>
      </c>
      <c r="AQ25" s="6">
        <v>5</v>
      </c>
      <c r="AR25" s="6">
        <f t="shared" si="11"/>
        <v>23</v>
      </c>
      <c r="AS25" s="6">
        <v>45</v>
      </c>
      <c r="AV25" s="6">
        <v>40</v>
      </c>
      <c r="AY25" s="6">
        <v>45</v>
      </c>
      <c r="BB25" s="7">
        <v>85</v>
      </c>
    </row>
    <row r="26" spans="1:54">
      <c r="A26" s="6" t="s">
        <v>47</v>
      </c>
      <c r="B26" s="6" t="s">
        <v>48</v>
      </c>
      <c r="C26" s="6">
        <v>10</v>
      </c>
      <c r="D26" s="6">
        <v>11</v>
      </c>
      <c r="F26" s="3">
        <f t="shared" si="0"/>
        <v>11</v>
      </c>
      <c r="G26" s="6">
        <v>4</v>
      </c>
      <c r="H26" s="6">
        <v>5</v>
      </c>
      <c r="I26" s="3">
        <f t="shared" si="1"/>
        <v>20</v>
      </c>
      <c r="J26" s="3">
        <v>11.5</v>
      </c>
      <c r="K26" s="3">
        <v>10</v>
      </c>
      <c r="M26" s="3">
        <f t="shared" si="2"/>
        <v>11</v>
      </c>
      <c r="N26" s="3">
        <v>4.5</v>
      </c>
      <c r="O26" s="3">
        <v>4</v>
      </c>
      <c r="P26" s="3">
        <f t="shared" si="3"/>
        <v>20</v>
      </c>
      <c r="Q26" s="6">
        <v>13</v>
      </c>
      <c r="R26" s="6">
        <v>12.5</v>
      </c>
      <c r="T26" s="3">
        <f t="shared" si="6"/>
        <v>13</v>
      </c>
      <c r="U26" s="6">
        <v>4.5</v>
      </c>
      <c r="V26" s="6">
        <v>3.5</v>
      </c>
      <c r="W26" s="3">
        <f t="shared" si="7"/>
        <v>21</v>
      </c>
      <c r="AE26" s="6">
        <v>10.5</v>
      </c>
      <c r="AF26" s="6">
        <v>11</v>
      </c>
      <c r="AH26" s="3">
        <f t="shared" si="4"/>
        <v>11</v>
      </c>
      <c r="AI26" s="3">
        <v>4</v>
      </c>
      <c r="AJ26" s="3">
        <v>5</v>
      </c>
      <c r="AK26" s="3">
        <f t="shared" si="5"/>
        <v>20</v>
      </c>
      <c r="AS26" s="6">
        <v>42</v>
      </c>
      <c r="AV26" s="6">
        <v>35</v>
      </c>
      <c r="AY26" s="6">
        <v>45</v>
      </c>
      <c r="BB26" s="7">
        <v>65</v>
      </c>
    </row>
    <row r="27" spans="1:54">
      <c r="A27" s="6" t="s">
        <v>49</v>
      </c>
      <c r="B27" s="6" t="s">
        <v>50</v>
      </c>
      <c r="C27" s="6">
        <v>10.5</v>
      </c>
      <c r="D27" s="6">
        <v>11.5</v>
      </c>
      <c r="F27" s="3">
        <f t="shared" si="0"/>
        <v>11</v>
      </c>
      <c r="G27" s="6">
        <v>4.5</v>
      </c>
      <c r="H27" s="6">
        <v>5</v>
      </c>
      <c r="I27" s="3">
        <f t="shared" si="1"/>
        <v>21</v>
      </c>
      <c r="J27" s="3">
        <v>9.5</v>
      </c>
      <c r="K27" s="3">
        <v>7.5</v>
      </c>
      <c r="M27" s="3">
        <f t="shared" si="2"/>
        <v>9</v>
      </c>
      <c r="N27" s="3">
        <v>4.5</v>
      </c>
      <c r="O27" s="3">
        <v>4</v>
      </c>
      <c r="P27" s="3">
        <f t="shared" si="3"/>
        <v>18</v>
      </c>
      <c r="T27" s="3"/>
      <c r="W27" s="3"/>
      <c r="X27" s="6">
        <v>11.5</v>
      </c>
      <c r="Y27" s="6">
        <v>13.5</v>
      </c>
      <c r="AA27" s="6">
        <f t="shared" si="8"/>
        <v>13</v>
      </c>
      <c r="AB27" s="6">
        <v>4.5</v>
      </c>
      <c r="AC27" s="6">
        <v>3</v>
      </c>
      <c r="AD27" s="6">
        <f t="shared" si="9"/>
        <v>21</v>
      </c>
      <c r="AE27" s="6">
        <v>11.5</v>
      </c>
      <c r="AF27" s="6">
        <v>13</v>
      </c>
      <c r="AH27" s="3">
        <f t="shared" si="4"/>
        <v>12</v>
      </c>
      <c r="AI27" s="3">
        <v>4.5</v>
      </c>
      <c r="AJ27" s="3">
        <v>5</v>
      </c>
      <c r="AK27" s="3">
        <f t="shared" si="5"/>
        <v>22</v>
      </c>
      <c r="AS27" s="6">
        <v>42</v>
      </c>
      <c r="AV27" s="6">
        <v>35</v>
      </c>
      <c r="AY27" s="6">
        <v>60</v>
      </c>
      <c r="BB27" s="7">
        <v>65</v>
      </c>
    </row>
    <row r="28" spans="1:54">
      <c r="A28" s="6" t="s">
        <v>51</v>
      </c>
      <c r="B28" s="6" t="s">
        <v>52</v>
      </c>
      <c r="C28" s="6">
        <v>6</v>
      </c>
      <c r="D28" s="6">
        <v>7</v>
      </c>
      <c r="F28" s="3">
        <f t="shared" si="0"/>
        <v>7</v>
      </c>
      <c r="G28" s="6">
        <v>3.5</v>
      </c>
      <c r="H28" s="6">
        <v>5</v>
      </c>
      <c r="I28" s="3">
        <f t="shared" si="1"/>
        <v>16</v>
      </c>
      <c r="J28" s="3">
        <v>8</v>
      </c>
      <c r="K28" s="3">
        <v>6</v>
      </c>
      <c r="M28" s="3">
        <f t="shared" si="2"/>
        <v>7</v>
      </c>
      <c r="N28" s="3">
        <v>4.5</v>
      </c>
      <c r="O28" s="3">
        <v>4</v>
      </c>
      <c r="P28" s="3">
        <f t="shared" si="3"/>
        <v>16</v>
      </c>
      <c r="Q28" s="6">
        <v>10.5</v>
      </c>
      <c r="R28" s="6">
        <v>7</v>
      </c>
      <c r="T28" s="3">
        <f t="shared" si="6"/>
        <v>9</v>
      </c>
      <c r="U28" s="6">
        <v>4.5</v>
      </c>
      <c r="V28" s="6">
        <v>4.5</v>
      </c>
      <c r="W28" s="3">
        <v>18</v>
      </c>
      <c r="AH28" s="3"/>
      <c r="AI28" s="3"/>
      <c r="AJ28" s="3"/>
      <c r="AK28" s="3"/>
      <c r="AL28" s="6">
        <v>7.5</v>
      </c>
      <c r="AM28" s="6">
        <v>9</v>
      </c>
      <c r="AO28" s="6">
        <f t="shared" si="10"/>
        <v>8</v>
      </c>
      <c r="AP28" s="6">
        <v>4.5</v>
      </c>
      <c r="AQ28" s="6">
        <v>5</v>
      </c>
      <c r="AR28" s="6">
        <f t="shared" si="11"/>
        <v>18</v>
      </c>
      <c r="AS28" s="6">
        <v>41</v>
      </c>
      <c r="AV28" s="6">
        <v>40</v>
      </c>
      <c r="AY28" s="6">
        <v>50</v>
      </c>
      <c r="BB28" s="7">
        <v>70</v>
      </c>
    </row>
    <row r="29" spans="1:54">
      <c r="A29" s="6" t="s">
        <v>53</v>
      </c>
      <c r="B29" s="6" t="s">
        <v>54</v>
      </c>
      <c r="C29" s="6">
        <v>11</v>
      </c>
      <c r="D29" s="6">
        <v>9.5</v>
      </c>
      <c r="F29" s="3">
        <f t="shared" si="0"/>
        <v>10</v>
      </c>
      <c r="G29" s="6">
        <v>4</v>
      </c>
      <c r="H29" s="6">
        <v>5</v>
      </c>
      <c r="I29" s="3">
        <f t="shared" si="1"/>
        <v>19</v>
      </c>
      <c r="J29" s="3">
        <v>9.5</v>
      </c>
      <c r="K29" s="3">
        <v>10</v>
      </c>
      <c r="M29" s="3">
        <f t="shared" si="2"/>
        <v>10</v>
      </c>
      <c r="N29" s="3">
        <v>4.5</v>
      </c>
      <c r="O29" s="3">
        <v>4</v>
      </c>
      <c r="P29" s="3">
        <f t="shared" si="3"/>
        <v>19</v>
      </c>
      <c r="Q29" s="6">
        <v>9.5</v>
      </c>
      <c r="R29" s="6">
        <v>10</v>
      </c>
      <c r="T29" s="3">
        <f t="shared" si="6"/>
        <v>10</v>
      </c>
      <c r="U29" s="6">
        <v>4.5</v>
      </c>
      <c r="V29" s="6">
        <v>4.5</v>
      </c>
      <c r="W29" s="3">
        <f t="shared" si="7"/>
        <v>19</v>
      </c>
      <c r="AE29" s="6">
        <v>11</v>
      </c>
      <c r="AF29" s="6">
        <v>13</v>
      </c>
      <c r="AH29" s="3">
        <f t="shared" si="4"/>
        <v>12</v>
      </c>
      <c r="AI29" s="3">
        <v>4.5</v>
      </c>
      <c r="AJ29" s="3">
        <v>5</v>
      </c>
      <c r="AK29" s="3">
        <f t="shared" si="5"/>
        <v>22</v>
      </c>
      <c r="AS29" s="6">
        <v>42</v>
      </c>
      <c r="AV29" s="6">
        <v>35</v>
      </c>
      <c r="AY29" s="6">
        <v>60</v>
      </c>
      <c r="BB29" s="7">
        <v>68</v>
      </c>
    </row>
    <row r="30" spans="1:54">
      <c r="A30" s="6" t="s">
        <v>55</v>
      </c>
      <c r="B30" s="6" t="s">
        <v>56</v>
      </c>
      <c r="C30" s="6">
        <v>10</v>
      </c>
      <c r="D30" s="6">
        <v>8.5</v>
      </c>
      <c r="F30" s="3">
        <f t="shared" si="0"/>
        <v>9</v>
      </c>
      <c r="G30" s="6">
        <v>3.5</v>
      </c>
      <c r="H30" s="6">
        <v>4</v>
      </c>
      <c r="I30" s="3">
        <f t="shared" si="1"/>
        <v>17</v>
      </c>
      <c r="J30" s="3">
        <v>8</v>
      </c>
      <c r="K30" s="3">
        <v>10</v>
      </c>
      <c r="M30" s="3">
        <f t="shared" si="2"/>
        <v>9</v>
      </c>
      <c r="N30" s="3">
        <v>4.5</v>
      </c>
      <c r="O30" s="3">
        <v>4</v>
      </c>
      <c r="P30" s="3">
        <f t="shared" si="3"/>
        <v>18</v>
      </c>
      <c r="Q30" s="6">
        <v>9.5</v>
      </c>
      <c r="R30" s="6">
        <v>9.5</v>
      </c>
      <c r="T30" s="3">
        <f t="shared" si="6"/>
        <v>10</v>
      </c>
      <c r="U30" s="6">
        <v>4.5</v>
      </c>
      <c r="V30" s="6">
        <v>3.5</v>
      </c>
      <c r="W30" s="3">
        <f t="shared" si="7"/>
        <v>18</v>
      </c>
      <c r="AH30" s="3"/>
      <c r="AI30" s="3"/>
      <c r="AJ30" s="3"/>
      <c r="AK30" s="3"/>
      <c r="AL30" s="6">
        <v>11.5</v>
      </c>
      <c r="AM30" s="6">
        <v>10.5</v>
      </c>
      <c r="AO30" s="6">
        <f t="shared" si="10"/>
        <v>11</v>
      </c>
      <c r="AP30" s="6">
        <v>4</v>
      </c>
      <c r="AQ30" s="6">
        <v>5</v>
      </c>
      <c r="AR30" s="6">
        <f t="shared" si="11"/>
        <v>20</v>
      </c>
      <c r="AS30" s="6">
        <v>42</v>
      </c>
      <c r="AV30" s="6">
        <v>38</v>
      </c>
      <c r="AY30" s="6">
        <v>50</v>
      </c>
      <c r="BB30" s="7">
        <v>75</v>
      </c>
    </row>
    <row r="31" spans="1:54">
      <c r="A31" s="6" t="s">
        <v>57</v>
      </c>
      <c r="B31" s="6" t="s">
        <v>58</v>
      </c>
      <c r="C31" s="6">
        <v>10</v>
      </c>
      <c r="D31" s="6">
        <v>10</v>
      </c>
      <c r="F31" s="3">
        <f t="shared" si="0"/>
        <v>10</v>
      </c>
      <c r="G31" s="6">
        <v>3.5</v>
      </c>
      <c r="H31" s="6">
        <v>5</v>
      </c>
      <c r="I31" s="3">
        <f t="shared" si="1"/>
        <v>19</v>
      </c>
      <c r="J31" s="3">
        <v>8</v>
      </c>
      <c r="K31" s="3">
        <v>9.5</v>
      </c>
      <c r="M31" s="3">
        <f t="shared" si="2"/>
        <v>9</v>
      </c>
      <c r="N31" s="3">
        <v>4.5</v>
      </c>
      <c r="O31" s="3">
        <v>4.5</v>
      </c>
      <c r="P31" s="3">
        <f t="shared" si="3"/>
        <v>18</v>
      </c>
      <c r="Q31" s="6">
        <v>13.5</v>
      </c>
      <c r="R31" s="6">
        <v>9.5</v>
      </c>
      <c r="T31" s="3">
        <f t="shared" si="6"/>
        <v>12</v>
      </c>
      <c r="U31" s="6">
        <v>4.5</v>
      </c>
      <c r="V31" s="6">
        <v>4</v>
      </c>
      <c r="W31" s="3">
        <f t="shared" si="7"/>
        <v>21</v>
      </c>
      <c r="AH31" s="3"/>
      <c r="AI31" s="3"/>
      <c r="AJ31" s="3"/>
      <c r="AK31" s="3"/>
      <c r="AL31" s="6">
        <v>12.5</v>
      </c>
      <c r="AM31" s="6">
        <v>10.5</v>
      </c>
      <c r="AO31" s="6">
        <f t="shared" si="10"/>
        <v>12</v>
      </c>
      <c r="AP31" s="6">
        <v>4</v>
      </c>
      <c r="AQ31" s="6">
        <v>5</v>
      </c>
      <c r="AR31" s="6">
        <f t="shared" si="11"/>
        <v>21</v>
      </c>
      <c r="AS31" s="6">
        <v>38</v>
      </c>
      <c r="AV31" s="6">
        <v>35</v>
      </c>
      <c r="AY31" s="6">
        <v>60</v>
      </c>
      <c r="BB31" s="7">
        <v>60</v>
      </c>
    </row>
    <row r="32" spans="1:54">
      <c r="A32" s="6" t="s">
        <v>59</v>
      </c>
      <c r="B32" s="6" t="s">
        <v>60</v>
      </c>
      <c r="C32" s="3" t="s">
        <v>147</v>
      </c>
      <c r="D32" s="3" t="s">
        <v>147</v>
      </c>
      <c r="E32" s="3" t="s">
        <v>147</v>
      </c>
      <c r="F32" s="3" t="s">
        <v>147</v>
      </c>
      <c r="G32" s="3" t="s">
        <v>147</v>
      </c>
      <c r="H32" s="3" t="s">
        <v>147</v>
      </c>
      <c r="I32" s="3" t="s">
        <v>147</v>
      </c>
      <c r="J32" s="3" t="s">
        <v>147</v>
      </c>
      <c r="K32" s="3" t="s">
        <v>147</v>
      </c>
      <c r="L32" s="3" t="s">
        <v>147</v>
      </c>
      <c r="M32" s="3" t="s">
        <v>147</v>
      </c>
      <c r="N32" s="3" t="s">
        <v>147</v>
      </c>
      <c r="O32" s="3" t="s">
        <v>147</v>
      </c>
      <c r="P32" s="3" t="s">
        <v>147</v>
      </c>
      <c r="Q32" s="3" t="s">
        <v>147</v>
      </c>
      <c r="R32" s="3" t="s">
        <v>147</v>
      </c>
      <c r="S32" s="3" t="s">
        <v>147</v>
      </c>
      <c r="T32" s="3" t="s">
        <v>147</v>
      </c>
      <c r="U32" s="3" t="s">
        <v>147</v>
      </c>
      <c r="V32" s="3" t="s">
        <v>147</v>
      </c>
      <c r="W32" s="3" t="s">
        <v>147</v>
      </c>
      <c r="X32" s="3" t="s">
        <v>147</v>
      </c>
      <c r="Y32" s="3" t="s">
        <v>147</v>
      </c>
      <c r="Z32" s="3" t="s">
        <v>147</v>
      </c>
      <c r="AA32" s="3" t="s">
        <v>147</v>
      </c>
      <c r="AB32" s="3" t="s">
        <v>147</v>
      </c>
      <c r="AC32" s="3" t="s">
        <v>147</v>
      </c>
      <c r="AD32" s="3" t="s">
        <v>147</v>
      </c>
      <c r="AE32" s="3" t="s">
        <v>147</v>
      </c>
      <c r="AF32" s="3" t="s">
        <v>147</v>
      </c>
      <c r="AG32" s="3" t="s">
        <v>147</v>
      </c>
      <c r="AH32" s="3" t="s">
        <v>147</v>
      </c>
      <c r="AI32" s="3" t="s">
        <v>147</v>
      </c>
      <c r="AJ32" s="3" t="s">
        <v>147</v>
      </c>
      <c r="AK32" s="3" t="s">
        <v>147</v>
      </c>
      <c r="AL32" s="3" t="s">
        <v>147</v>
      </c>
      <c r="AM32" s="3" t="s">
        <v>147</v>
      </c>
      <c r="AN32" s="3" t="s">
        <v>147</v>
      </c>
      <c r="AO32" s="3" t="s">
        <v>147</v>
      </c>
      <c r="AP32" s="3" t="s">
        <v>147</v>
      </c>
      <c r="AQ32" s="3" t="s">
        <v>147</v>
      </c>
      <c r="AR32" s="3" t="s">
        <v>147</v>
      </c>
      <c r="AS32" s="3" t="s">
        <v>147</v>
      </c>
      <c r="AT32" s="3" t="s">
        <v>147</v>
      </c>
      <c r="AU32" s="3" t="s">
        <v>147</v>
      </c>
      <c r="AV32" s="3" t="s">
        <v>147</v>
      </c>
      <c r="AW32" s="3" t="s">
        <v>147</v>
      </c>
      <c r="AX32" s="3" t="s">
        <v>147</v>
      </c>
      <c r="AY32" s="3" t="s">
        <v>147</v>
      </c>
      <c r="AZ32" s="3" t="s">
        <v>147</v>
      </c>
      <c r="BA32" s="3" t="s">
        <v>147</v>
      </c>
      <c r="BB32" s="3" t="s">
        <v>147</v>
      </c>
    </row>
    <row r="33" spans="1:54">
      <c r="A33" s="6" t="s">
        <v>61</v>
      </c>
      <c r="B33" s="6" t="s">
        <v>62</v>
      </c>
      <c r="C33" s="6">
        <v>10</v>
      </c>
      <c r="D33" s="6">
        <v>6</v>
      </c>
      <c r="F33" s="3">
        <f t="shared" si="0"/>
        <v>8</v>
      </c>
      <c r="G33" s="6">
        <v>3.5</v>
      </c>
      <c r="H33" s="6">
        <v>5</v>
      </c>
      <c r="I33" s="3">
        <f t="shared" si="1"/>
        <v>17</v>
      </c>
      <c r="J33" s="3">
        <v>6.5</v>
      </c>
      <c r="K33" s="3">
        <v>7.5</v>
      </c>
      <c r="M33" s="3">
        <f t="shared" si="2"/>
        <v>7</v>
      </c>
      <c r="N33" s="3">
        <v>4.5</v>
      </c>
      <c r="O33" s="3">
        <v>4.5</v>
      </c>
      <c r="P33" s="3">
        <f t="shared" si="3"/>
        <v>16</v>
      </c>
      <c r="T33" s="3"/>
      <c r="W33" s="3"/>
      <c r="X33" s="6">
        <v>8.5</v>
      </c>
      <c r="Y33" s="6">
        <v>12</v>
      </c>
      <c r="AA33" s="6">
        <f t="shared" si="8"/>
        <v>10</v>
      </c>
      <c r="AB33" s="6">
        <v>4.5</v>
      </c>
      <c r="AC33" s="6">
        <v>3</v>
      </c>
      <c r="AD33" s="6">
        <f t="shared" si="9"/>
        <v>18</v>
      </c>
      <c r="AH33" s="3"/>
      <c r="AI33" s="3"/>
      <c r="AJ33" s="3"/>
      <c r="AK33" s="3"/>
      <c r="AL33" s="6">
        <v>9</v>
      </c>
      <c r="AM33" s="6">
        <v>8.5</v>
      </c>
      <c r="AO33" s="6">
        <f t="shared" si="10"/>
        <v>9</v>
      </c>
      <c r="AP33" s="6">
        <v>4</v>
      </c>
      <c r="AQ33" s="6">
        <v>5</v>
      </c>
      <c r="AR33" s="6">
        <f t="shared" si="11"/>
        <v>18</v>
      </c>
      <c r="AS33" s="6">
        <v>38</v>
      </c>
      <c r="AV33" s="6">
        <v>35</v>
      </c>
      <c r="AY33" s="6">
        <v>50</v>
      </c>
      <c r="BB33" s="7">
        <v>65</v>
      </c>
    </row>
    <row r="34" spans="1:54">
      <c r="A34" s="6" t="s">
        <v>63</v>
      </c>
      <c r="B34" s="6" t="s">
        <v>64</v>
      </c>
      <c r="C34" s="6">
        <v>11.5</v>
      </c>
      <c r="D34" s="6">
        <v>10</v>
      </c>
      <c r="F34" s="3">
        <f t="shared" si="0"/>
        <v>11</v>
      </c>
      <c r="G34" s="6">
        <v>3</v>
      </c>
      <c r="H34" s="6">
        <v>5</v>
      </c>
      <c r="I34" s="3">
        <f t="shared" si="1"/>
        <v>19</v>
      </c>
      <c r="J34" s="3">
        <v>7</v>
      </c>
      <c r="K34" s="3">
        <v>8.5</v>
      </c>
      <c r="M34" s="3">
        <f t="shared" si="2"/>
        <v>8</v>
      </c>
      <c r="N34" s="3">
        <v>4.5</v>
      </c>
      <c r="O34" s="3">
        <v>4.5</v>
      </c>
      <c r="P34" s="3">
        <f t="shared" si="3"/>
        <v>17</v>
      </c>
      <c r="Q34" s="6">
        <v>10.5</v>
      </c>
      <c r="R34" s="6">
        <v>11</v>
      </c>
      <c r="T34" s="3">
        <f t="shared" si="6"/>
        <v>11</v>
      </c>
      <c r="U34" s="6">
        <v>4.5</v>
      </c>
      <c r="V34" s="6">
        <v>3</v>
      </c>
      <c r="W34" s="3">
        <f t="shared" si="7"/>
        <v>19</v>
      </c>
      <c r="AH34" s="3"/>
      <c r="AI34" s="3"/>
      <c r="AJ34" s="3"/>
      <c r="AK34" s="3"/>
      <c r="AL34" s="6">
        <v>11.5</v>
      </c>
      <c r="AM34" s="6">
        <v>11</v>
      </c>
      <c r="AO34" s="6">
        <f t="shared" si="10"/>
        <v>11</v>
      </c>
      <c r="AP34" s="6">
        <v>4.5</v>
      </c>
      <c r="AQ34" s="6">
        <v>5</v>
      </c>
      <c r="AR34" s="6">
        <f t="shared" si="11"/>
        <v>21</v>
      </c>
      <c r="AS34" s="6">
        <v>40</v>
      </c>
      <c r="AV34" s="6">
        <v>35</v>
      </c>
      <c r="AY34" s="6">
        <v>60</v>
      </c>
      <c r="BB34" s="7">
        <v>70</v>
      </c>
    </row>
    <row r="35" spans="1:54">
      <c r="A35" s="6" t="s">
        <v>65</v>
      </c>
      <c r="B35" s="6" t="s">
        <v>66</v>
      </c>
      <c r="C35" s="6">
        <v>11</v>
      </c>
      <c r="D35" s="6">
        <v>10</v>
      </c>
      <c r="F35" s="3">
        <f t="shared" si="0"/>
        <v>11</v>
      </c>
      <c r="G35" s="6">
        <v>4.5</v>
      </c>
      <c r="H35" s="6">
        <v>5</v>
      </c>
      <c r="I35" s="3">
        <f t="shared" si="1"/>
        <v>21</v>
      </c>
      <c r="J35" s="3">
        <v>8.5</v>
      </c>
      <c r="K35" s="3">
        <v>7.5</v>
      </c>
      <c r="M35" s="3">
        <f t="shared" si="2"/>
        <v>8</v>
      </c>
      <c r="N35" s="3">
        <v>4.5</v>
      </c>
      <c r="O35" s="3">
        <v>3</v>
      </c>
      <c r="P35" s="3">
        <f t="shared" si="3"/>
        <v>16</v>
      </c>
      <c r="Q35" s="6">
        <v>10</v>
      </c>
      <c r="R35" s="6">
        <v>9</v>
      </c>
      <c r="T35" s="3">
        <f t="shared" si="6"/>
        <v>10</v>
      </c>
      <c r="U35" s="6">
        <v>4.5</v>
      </c>
      <c r="V35" s="6">
        <v>4</v>
      </c>
      <c r="W35" s="3">
        <f t="shared" si="7"/>
        <v>19</v>
      </c>
      <c r="AE35" s="6">
        <v>9.5</v>
      </c>
      <c r="AF35" s="6">
        <v>13</v>
      </c>
      <c r="AH35" s="3">
        <f t="shared" si="4"/>
        <v>11</v>
      </c>
      <c r="AI35" s="3">
        <v>4.5</v>
      </c>
      <c r="AJ35" s="3">
        <v>5</v>
      </c>
      <c r="AK35" s="3">
        <f t="shared" si="5"/>
        <v>21</v>
      </c>
      <c r="AS35" s="6">
        <v>39</v>
      </c>
      <c r="AV35" s="6">
        <v>35</v>
      </c>
      <c r="AY35" s="6">
        <v>50</v>
      </c>
      <c r="BB35" s="7">
        <v>60</v>
      </c>
    </row>
    <row r="36" spans="1:54">
      <c r="A36" s="6" t="s">
        <v>67</v>
      </c>
      <c r="B36" s="6" t="s">
        <v>68</v>
      </c>
      <c r="C36" s="6">
        <v>10.5</v>
      </c>
      <c r="D36" s="6">
        <v>10</v>
      </c>
      <c r="F36" s="3">
        <f t="shared" si="0"/>
        <v>10</v>
      </c>
      <c r="G36" s="6">
        <v>4.5</v>
      </c>
      <c r="H36" s="6">
        <v>5</v>
      </c>
      <c r="I36" s="3">
        <f t="shared" si="1"/>
        <v>20</v>
      </c>
      <c r="J36" s="3">
        <v>12.5</v>
      </c>
      <c r="K36" s="3">
        <v>10</v>
      </c>
      <c r="M36" s="3">
        <f t="shared" si="2"/>
        <v>11</v>
      </c>
      <c r="N36" s="6">
        <v>4.5</v>
      </c>
      <c r="O36" s="3">
        <v>4</v>
      </c>
      <c r="P36" s="3">
        <f t="shared" si="3"/>
        <v>20</v>
      </c>
      <c r="T36" s="3"/>
      <c r="W36" s="3"/>
      <c r="X36" s="6">
        <v>8.5</v>
      </c>
      <c r="Y36" s="6">
        <v>12.5</v>
      </c>
      <c r="AA36" s="6">
        <f t="shared" si="8"/>
        <v>11</v>
      </c>
      <c r="AB36" s="6">
        <v>4.5</v>
      </c>
      <c r="AC36" s="6">
        <v>4</v>
      </c>
      <c r="AD36" s="6">
        <f t="shared" si="9"/>
        <v>20</v>
      </c>
      <c r="AH36" s="3"/>
      <c r="AI36" s="3"/>
      <c r="AJ36" s="3"/>
      <c r="AK36" s="3"/>
      <c r="AL36" s="6">
        <v>11.5</v>
      </c>
      <c r="AM36" s="6">
        <v>11.5</v>
      </c>
      <c r="AO36" s="6">
        <f t="shared" si="10"/>
        <v>12</v>
      </c>
      <c r="AP36" s="6">
        <v>4.5</v>
      </c>
      <c r="AQ36" s="6">
        <v>5</v>
      </c>
      <c r="AR36" s="6">
        <f t="shared" si="11"/>
        <v>22</v>
      </c>
      <c r="AS36" s="6">
        <v>42</v>
      </c>
      <c r="AV36" s="6">
        <v>40</v>
      </c>
      <c r="AY36" s="6">
        <v>70</v>
      </c>
      <c r="BB36" s="7">
        <v>75</v>
      </c>
    </row>
    <row r="37" spans="1:54">
      <c r="A37" s="6" t="s">
        <v>69</v>
      </c>
      <c r="B37" s="6" t="s">
        <v>70</v>
      </c>
      <c r="C37" s="6">
        <v>10</v>
      </c>
      <c r="D37" s="6">
        <v>9.5</v>
      </c>
      <c r="F37" s="3">
        <f t="shared" si="0"/>
        <v>10</v>
      </c>
      <c r="G37" s="6">
        <v>3.5</v>
      </c>
      <c r="H37" s="6">
        <v>5</v>
      </c>
      <c r="I37" s="3">
        <f t="shared" si="1"/>
        <v>19</v>
      </c>
      <c r="J37" s="3">
        <v>8.5</v>
      </c>
      <c r="K37" s="3">
        <v>7.5</v>
      </c>
      <c r="M37" s="3">
        <f t="shared" si="2"/>
        <v>8</v>
      </c>
      <c r="N37" s="6">
        <v>4.5</v>
      </c>
      <c r="O37" s="3">
        <v>4</v>
      </c>
      <c r="P37" s="3">
        <f t="shared" si="3"/>
        <v>17</v>
      </c>
      <c r="T37" s="3"/>
      <c r="W37" s="3"/>
      <c r="X37" s="6">
        <v>9.5</v>
      </c>
      <c r="Y37" s="6">
        <v>12.5</v>
      </c>
      <c r="AA37" s="6">
        <f t="shared" si="8"/>
        <v>11</v>
      </c>
      <c r="AB37" s="6">
        <v>4.5</v>
      </c>
      <c r="AC37" s="6">
        <v>4</v>
      </c>
      <c r="AD37" s="6">
        <f t="shared" si="9"/>
        <v>20</v>
      </c>
      <c r="AE37" s="6">
        <v>8</v>
      </c>
      <c r="AF37" s="6">
        <v>10.5</v>
      </c>
      <c r="AH37" s="3">
        <f t="shared" si="4"/>
        <v>9</v>
      </c>
      <c r="AI37" s="3">
        <v>4.5</v>
      </c>
      <c r="AJ37" s="3">
        <v>4</v>
      </c>
      <c r="AK37" s="3">
        <f t="shared" si="5"/>
        <v>18</v>
      </c>
      <c r="AS37" s="6">
        <v>41</v>
      </c>
      <c r="AV37" s="6">
        <v>40</v>
      </c>
      <c r="AY37" s="6">
        <v>45</v>
      </c>
      <c r="BB37" s="7">
        <v>68</v>
      </c>
    </row>
    <row r="38" spans="1:54">
      <c r="A38" s="6" t="s">
        <v>71</v>
      </c>
      <c r="B38" s="6" t="s">
        <v>72</v>
      </c>
      <c r="C38" s="6">
        <v>11</v>
      </c>
      <c r="D38" s="6">
        <v>9.5</v>
      </c>
      <c r="F38" s="3">
        <f t="shared" si="0"/>
        <v>10</v>
      </c>
      <c r="G38" s="6">
        <v>3.5</v>
      </c>
      <c r="H38" s="6">
        <v>5</v>
      </c>
      <c r="I38" s="3">
        <f t="shared" si="1"/>
        <v>19</v>
      </c>
      <c r="J38" s="3">
        <v>10</v>
      </c>
      <c r="K38" s="3">
        <v>5.5</v>
      </c>
      <c r="M38" s="3">
        <f t="shared" si="2"/>
        <v>8</v>
      </c>
      <c r="N38" s="6">
        <v>4.5</v>
      </c>
      <c r="O38" s="3">
        <v>4</v>
      </c>
      <c r="P38" s="3">
        <f t="shared" si="3"/>
        <v>17</v>
      </c>
      <c r="T38" s="3"/>
      <c r="W38" s="3"/>
      <c r="X38" s="6">
        <v>10</v>
      </c>
      <c r="Y38" s="6">
        <v>11.5</v>
      </c>
      <c r="AA38" s="6">
        <f t="shared" si="8"/>
        <v>11</v>
      </c>
      <c r="AB38" s="6">
        <v>4.5</v>
      </c>
      <c r="AC38" s="6">
        <v>3.5</v>
      </c>
      <c r="AD38" s="6">
        <f t="shared" si="9"/>
        <v>19</v>
      </c>
      <c r="AE38" s="6">
        <v>11.5</v>
      </c>
      <c r="AF38" s="6">
        <v>10</v>
      </c>
      <c r="AH38" s="3">
        <f>ROUND(AVERAGE(AE38:AF38),0)</f>
        <v>11</v>
      </c>
      <c r="AI38" s="3">
        <v>4</v>
      </c>
      <c r="AJ38" s="3">
        <v>4.5</v>
      </c>
      <c r="AK38" s="3">
        <f t="shared" si="5"/>
        <v>20</v>
      </c>
      <c r="AS38" s="6">
        <v>29</v>
      </c>
      <c r="AV38" s="6">
        <v>35</v>
      </c>
      <c r="AY38" s="6">
        <v>70</v>
      </c>
      <c r="BB38" s="7">
        <v>68</v>
      </c>
    </row>
    <row r="39" spans="1:54">
      <c r="A39" s="6" t="s">
        <v>73</v>
      </c>
      <c r="B39" s="6" t="s">
        <v>74</v>
      </c>
      <c r="C39" s="3" t="s">
        <v>147</v>
      </c>
      <c r="D39" s="3" t="s">
        <v>147</v>
      </c>
      <c r="E39" s="3" t="s">
        <v>147</v>
      </c>
      <c r="F39" s="3" t="s">
        <v>147</v>
      </c>
      <c r="G39" s="3" t="s">
        <v>147</v>
      </c>
      <c r="H39" s="3" t="s">
        <v>147</v>
      </c>
      <c r="I39" s="3" t="s">
        <v>147</v>
      </c>
      <c r="J39" s="3" t="s">
        <v>147</v>
      </c>
      <c r="K39" s="3" t="s">
        <v>147</v>
      </c>
      <c r="L39" s="3" t="s">
        <v>147</v>
      </c>
      <c r="M39" s="3" t="s">
        <v>147</v>
      </c>
      <c r="N39" s="3" t="s">
        <v>147</v>
      </c>
      <c r="O39" s="3" t="s">
        <v>147</v>
      </c>
      <c r="P39" s="3" t="s">
        <v>147</v>
      </c>
      <c r="Q39" s="3" t="s">
        <v>147</v>
      </c>
      <c r="R39" s="3" t="s">
        <v>147</v>
      </c>
      <c r="S39" s="3" t="s">
        <v>147</v>
      </c>
      <c r="T39" s="3" t="s">
        <v>147</v>
      </c>
      <c r="U39" s="3" t="s">
        <v>147</v>
      </c>
      <c r="V39" s="3" t="s">
        <v>147</v>
      </c>
      <c r="W39" s="3" t="s">
        <v>147</v>
      </c>
      <c r="X39" s="3" t="s">
        <v>147</v>
      </c>
      <c r="Y39" s="3" t="s">
        <v>147</v>
      </c>
      <c r="Z39" s="3" t="s">
        <v>147</v>
      </c>
      <c r="AA39" s="3" t="s">
        <v>147</v>
      </c>
      <c r="AB39" s="3" t="s">
        <v>147</v>
      </c>
      <c r="AC39" s="3" t="s">
        <v>147</v>
      </c>
      <c r="AD39" s="3" t="s">
        <v>147</v>
      </c>
      <c r="AE39" s="3" t="s">
        <v>147</v>
      </c>
      <c r="AF39" s="3" t="s">
        <v>147</v>
      </c>
      <c r="AG39" s="3" t="s">
        <v>147</v>
      </c>
      <c r="AH39" s="3" t="s">
        <v>147</v>
      </c>
      <c r="AI39" s="3" t="s">
        <v>147</v>
      </c>
      <c r="AJ39" s="3" t="s">
        <v>147</v>
      </c>
      <c r="AK39" s="3" t="s">
        <v>147</v>
      </c>
      <c r="AL39" s="3" t="s">
        <v>147</v>
      </c>
      <c r="AM39" s="3" t="s">
        <v>147</v>
      </c>
      <c r="AN39" s="3" t="s">
        <v>147</v>
      </c>
      <c r="AO39" s="3" t="s">
        <v>147</v>
      </c>
      <c r="AP39" s="3" t="s">
        <v>147</v>
      </c>
      <c r="AQ39" s="3" t="s">
        <v>147</v>
      </c>
      <c r="AR39" s="3" t="s">
        <v>147</v>
      </c>
      <c r="AS39" s="3" t="s">
        <v>147</v>
      </c>
      <c r="AT39" s="3" t="s">
        <v>147</v>
      </c>
      <c r="AU39" s="3" t="s">
        <v>147</v>
      </c>
      <c r="AV39" s="3" t="s">
        <v>147</v>
      </c>
      <c r="AW39" s="3" t="s">
        <v>147</v>
      </c>
      <c r="AX39" s="3" t="s">
        <v>147</v>
      </c>
      <c r="AY39" s="3" t="s">
        <v>147</v>
      </c>
      <c r="AZ39" s="3" t="s">
        <v>147</v>
      </c>
      <c r="BA39" s="3" t="s">
        <v>147</v>
      </c>
      <c r="BB39" s="3" t="s">
        <v>147</v>
      </c>
    </row>
    <row r="40" spans="1:54">
      <c r="A40" s="6" t="s">
        <v>75</v>
      </c>
      <c r="B40" s="6" t="s">
        <v>76</v>
      </c>
      <c r="C40" s="6">
        <v>12</v>
      </c>
      <c r="D40" s="6">
        <v>11</v>
      </c>
      <c r="F40" s="6">
        <f t="shared" ref="F40:F59" si="12">ROUND(AVERAGE(C40:E40),0)</f>
        <v>12</v>
      </c>
      <c r="G40" s="6">
        <v>3</v>
      </c>
      <c r="H40" s="6">
        <v>5</v>
      </c>
      <c r="I40" s="3">
        <f t="shared" si="1"/>
        <v>20</v>
      </c>
      <c r="J40" s="3">
        <v>13.5</v>
      </c>
      <c r="K40" s="3">
        <v>11.5</v>
      </c>
      <c r="M40" s="3">
        <f t="shared" si="2"/>
        <v>13</v>
      </c>
      <c r="N40" s="6">
        <v>4.5</v>
      </c>
      <c r="O40" s="3">
        <v>4.5</v>
      </c>
      <c r="P40" s="3">
        <f t="shared" si="3"/>
        <v>22</v>
      </c>
      <c r="T40" s="3"/>
      <c r="W40" s="3"/>
      <c r="X40" s="6">
        <v>12</v>
      </c>
      <c r="Y40" s="6">
        <v>14</v>
      </c>
      <c r="AA40" s="6">
        <f t="shared" si="8"/>
        <v>13</v>
      </c>
      <c r="AB40" s="6">
        <v>4.5</v>
      </c>
      <c r="AC40" s="6">
        <v>5</v>
      </c>
      <c r="AD40" s="6">
        <f t="shared" si="9"/>
        <v>23</v>
      </c>
      <c r="AE40" s="6">
        <v>12</v>
      </c>
      <c r="AF40" s="6">
        <v>12.5</v>
      </c>
      <c r="AH40" s="3">
        <f t="shared" si="4"/>
        <v>12</v>
      </c>
      <c r="AI40" s="3">
        <v>4.5</v>
      </c>
      <c r="AJ40" s="3">
        <v>5</v>
      </c>
      <c r="AK40" s="3">
        <f t="shared" si="5"/>
        <v>22</v>
      </c>
      <c r="AS40" s="6">
        <v>43</v>
      </c>
      <c r="AV40" s="6">
        <v>35</v>
      </c>
      <c r="AY40" s="6">
        <v>45</v>
      </c>
      <c r="BB40" s="7">
        <v>80</v>
      </c>
    </row>
    <row r="41" spans="1:54">
      <c r="A41" s="6" t="s">
        <v>77</v>
      </c>
      <c r="B41" s="6" t="s">
        <v>78</v>
      </c>
      <c r="C41" s="6">
        <v>11.5</v>
      </c>
      <c r="D41" s="6">
        <v>11</v>
      </c>
      <c r="F41" s="6">
        <f t="shared" si="12"/>
        <v>11</v>
      </c>
      <c r="G41" s="6">
        <v>4</v>
      </c>
      <c r="H41" s="6">
        <v>5</v>
      </c>
      <c r="I41" s="3">
        <f t="shared" si="1"/>
        <v>20</v>
      </c>
      <c r="J41" s="3">
        <v>12</v>
      </c>
      <c r="K41" s="3">
        <v>9</v>
      </c>
      <c r="M41" s="3">
        <f t="shared" si="2"/>
        <v>11</v>
      </c>
      <c r="N41" s="6">
        <v>4.5</v>
      </c>
      <c r="O41" s="3">
        <v>4.5</v>
      </c>
      <c r="P41" s="3">
        <f t="shared" si="3"/>
        <v>20</v>
      </c>
      <c r="T41" s="3"/>
      <c r="W41" s="3"/>
      <c r="X41" s="6">
        <v>10.5</v>
      </c>
      <c r="Y41" s="6">
        <v>12.5</v>
      </c>
      <c r="AA41" s="6">
        <f t="shared" si="8"/>
        <v>12</v>
      </c>
      <c r="AB41" s="6">
        <v>4.5</v>
      </c>
      <c r="AC41" s="6">
        <v>4</v>
      </c>
      <c r="AD41" s="6">
        <f t="shared" si="9"/>
        <v>21</v>
      </c>
      <c r="AE41" s="6">
        <v>13.5</v>
      </c>
      <c r="AF41" s="6">
        <v>11</v>
      </c>
      <c r="AH41" s="3">
        <f t="shared" si="4"/>
        <v>12</v>
      </c>
      <c r="AI41" s="3">
        <v>4.5</v>
      </c>
      <c r="AJ41" s="3">
        <v>5</v>
      </c>
      <c r="AK41" s="3">
        <f t="shared" si="5"/>
        <v>22</v>
      </c>
      <c r="AS41" s="6">
        <v>43</v>
      </c>
      <c r="AV41" s="6">
        <v>35</v>
      </c>
      <c r="AY41" s="6">
        <v>50</v>
      </c>
      <c r="BB41" s="7">
        <v>80</v>
      </c>
    </row>
    <row r="42" spans="1:54">
      <c r="A42" s="6" t="s">
        <v>79</v>
      </c>
      <c r="B42" s="6" t="s">
        <v>80</v>
      </c>
      <c r="C42" s="6">
        <v>12</v>
      </c>
      <c r="D42" s="6">
        <v>9</v>
      </c>
      <c r="F42" s="6">
        <f t="shared" si="12"/>
        <v>11</v>
      </c>
      <c r="G42" s="6">
        <v>4</v>
      </c>
      <c r="H42" s="6">
        <v>5</v>
      </c>
      <c r="I42" s="3">
        <f t="shared" si="1"/>
        <v>20</v>
      </c>
      <c r="J42" s="3">
        <v>12.5</v>
      </c>
      <c r="K42" s="3">
        <v>8.5</v>
      </c>
      <c r="M42" s="3">
        <f t="shared" si="2"/>
        <v>11</v>
      </c>
      <c r="N42" s="6">
        <v>4.5</v>
      </c>
      <c r="O42" s="3">
        <v>4</v>
      </c>
      <c r="P42" s="3">
        <f t="shared" si="3"/>
        <v>20</v>
      </c>
      <c r="Q42" s="6">
        <v>10</v>
      </c>
      <c r="R42" s="6">
        <v>12.5</v>
      </c>
      <c r="T42" s="3">
        <f t="shared" si="6"/>
        <v>11</v>
      </c>
      <c r="U42" s="6">
        <v>4.5</v>
      </c>
      <c r="V42" s="6">
        <v>5</v>
      </c>
      <c r="W42" s="3">
        <f t="shared" si="7"/>
        <v>21</v>
      </c>
      <c r="AH42" s="3"/>
      <c r="AI42" s="3"/>
      <c r="AJ42" s="3"/>
      <c r="AK42" s="3"/>
      <c r="AL42" s="6">
        <v>12.5</v>
      </c>
      <c r="AM42" s="6">
        <v>12</v>
      </c>
      <c r="AO42" s="6">
        <f t="shared" si="10"/>
        <v>12</v>
      </c>
      <c r="AP42" s="6">
        <v>4.5</v>
      </c>
      <c r="AQ42" s="6">
        <v>5</v>
      </c>
      <c r="AR42" s="6">
        <f t="shared" si="11"/>
        <v>22</v>
      </c>
      <c r="AS42" s="6">
        <v>37</v>
      </c>
      <c r="AV42" s="6">
        <v>35</v>
      </c>
      <c r="AY42" s="6">
        <v>50</v>
      </c>
      <c r="BB42" s="7">
        <v>80</v>
      </c>
    </row>
    <row r="43" spans="1:54">
      <c r="A43" s="6" t="s">
        <v>81</v>
      </c>
      <c r="B43" s="6" t="s">
        <v>82</v>
      </c>
      <c r="C43" s="6">
        <v>12</v>
      </c>
      <c r="D43" s="6">
        <v>10</v>
      </c>
      <c r="F43" s="6">
        <f t="shared" si="12"/>
        <v>11</v>
      </c>
      <c r="G43" s="6">
        <v>4</v>
      </c>
      <c r="H43" s="6">
        <v>5</v>
      </c>
      <c r="I43" s="3">
        <f t="shared" si="1"/>
        <v>20</v>
      </c>
      <c r="J43" s="3">
        <v>13</v>
      </c>
      <c r="K43" s="3">
        <v>8.5</v>
      </c>
      <c r="M43" s="3">
        <f t="shared" si="2"/>
        <v>11</v>
      </c>
      <c r="N43" s="6">
        <v>4.5</v>
      </c>
      <c r="O43" s="3">
        <v>4</v>
      </c>
      <c r="P43" s="3">
        <f t="shared" si="3"/>
        <v>20</v>
      </c>
      <c r="Q43" s="6">
        <v>8</v>
      </c>
      <c r="R43" s="6">
        <v>10.5</v>
      </c>
      <c r="T43" s="3">
        <f t="shared" si="6"/>
        <v>9</v>
      </c>
      <c r="U43" s="6">
        <v>4.5</v>
      </c>
      <c r="V43" s="6">
        <v>5</v>
      </c>
      <c r="W43" s="3">
        <f t="shared" si="7"/>
        <v>19</v>
      </c>
      <c r="AH43" s="3"/>
      <c r="AI43" s="3"/>
      <c r="AJ43" s="3"/>
      <c r="AK43" s="3"/>
      <c r="AL43" s="6">
        <v>11</v>
      </c>
      <c r="AM43" s="6">
        <v>11</v>
      </c>
      <c r="AO43" s="6">
        <f t="shared" si="10"/>
        <v>11</v>
      </c>
      <c r="AP43" s="6">
        <v>4.5</v>
      </c>
      <c r="AQ43" s="6">
        <v>5</v>
      </c>
      <c r="AR43" s="6">
        <f t="shared" si="11"/>
        <v>21</v>
      </c>
      <c r="AS43" s="6">
        <v>40</v>
      </c>
      <c r="AV43" s="6">
        <v>35</v>
      </c>
      <c r="AY43" s="6">
        <v>45</v>
      </c>
      <c r="BB43" s="7">
        <v>80</v>
      </c>
    </row>
    <row r="44" spans="1:54">
      <c r="A44" s="6" t="s">
        <v>83</v>
      </c>
      <c r="B44" s="6" t="s">
        <v>84</v>
      </c>
      <c r="C44" s="6">
        <v>11</v>
      </c>
      <c r="D44" s="6">
        <v>12</v>
      </c>
      <c r="F44" s="6">
        <f t="shared" si="12"/>
        <v>12</v>
      </c>
      <c r="G44" s="6">
        <v>4</v>
      </c>
      <c r="H44" s="6">
        <v>5</v>
      </c>
      <c r="I44" s="3">
        <f t="shared" si="1"/>
        <v>21</v>
      </c>
      <c r="J44" s="3">
        <v>10</v>
      </c>
      <c r="K44" s="3">
        <v>10.5</v>
      </c>
      <c r="M44" s="3">
        <f t="shared" si="2"/>
        <v>10</v>
      </c>
      <c r="N44" s="6">
        <v>4.5</v>
      </c>
      <c r="O44" s="3">
        <v>4</v>
      </c>
      <c r="P44" s="3">
        <f t="shared" si="3"/>
        <v>19</v>
      </c>
      <c r="T44" s="3"/>
      <c r="W44" s="3"/>
      <c r="X44" s="6">
        <v>9</v>
      </c>
      <c r="Y44" s="6">
        <v>13</v>
      </c>
      <c r="AA44" s="6">
        <f t="shared" si="8"/>
        <v>11</v>
      </c>
      <c r="AB44" s="6">
        <v>4.5</v>
      </c>
      <c r="AC44" s="6">
        <v>4.5</v>
      </c>
      <c r="AD44" s="6">
        <f t="shared" si="9"/>
        <v>20</v>
      </c>
      <c r="AE44" s="6">
        <v>11.5</v>
      </c>
      <c r="AF44" s="6">
        <v>11</v>
      </c>
      <c r="AH44" s="3">
        <f t="shared" si="4"/>
        <v>11</v>
      </c>
      <c r="AI44" s="3">
        <v>4.5</v>
      </c>
      <c r="AJ44" s="3">
        <v>5</v>
      </c>
      <c r="AK44" s="6">
        <f>ROUND(SUM(AH44:AJ44),0)</f>
        <v>21</v>
      </c>
      <c r="AS44" s="6">
        <v>40</v>
      </c>
      <c r="AV44" s="6">
        <v>35</v>
      </c>
      <c r="AY44" s="6">
        <v>80</v>
      </c>
      <c r="BB44" s="7">
        <v>80</v>
      </c>
    </row>
    <row r="45" spans="1:54">
      <c r="A45" s="6" t="s">
        <v>85</v>
      </c>
      <c r="B45" s="6" t="s">
        <v>86</v>
      </c>
      <c r="C45" s="6">
        <v>7</v>
      </c>
      <c r="D45" s="6">
        <v>5.5</v>
      </c>
      <c r="F45" s="6">
        <f t="shared" si="12"/>
        <v>6</v>
      </c>
      <c r="G45" s="6">
        <v>3</v>
      </c>
      <c r="H45" s="6">
        <v>4</v>
      </c>
      <c r="I45" s="3">
        <f t="shared" si="1"/>
        <v>13</v>
      </c>
      <c r="J45" s="3">
        <v>6.5</v>
      </c>
      <c r="K45" s="3">
        <v>4</v>
      </c>
      <c r="M45" s="3">
        <f t="shared" si="2"/>
        <v>5</v>
      </c>
      <c r="N45" s="6">
        <v>4.5</v>
      </c>
      <c r="O45" s="3">
        <v>4</v>
      </c>
      <c r="P45" s="3">
        <f t="shared" si="3"/>
        <v>14</v>
      </c>
      <c r="Q45" s="6">
        <v>6</v>
      </c>
      <c r="R45" s="6">
        <v>3.5</v>
      </c>
      <c r="T45" s="3">
        <f t="shared" si="6"/>
        <v>5</v>
      </c>
      <c r="U45" s="6">
        <v>4.5</v>
      </c>
      <c r="V45" s="6">
        <v>4</v>
      </c>
      <c r="W45" s="3">
        <f t="shared" si="7"/>
        <v>14</v>
      </c>
      <c r="AE45" s="6">
        <v>5</v>
      </c>
      <c r="AF45" s="6">
        <v>7.5</v>
      </c>
      <c r="AH45" s="3">
        <f t="shared" si="4"/>
        <v>6</v>
      </c>
      <c r="AI45" s="3">
        <v>4.5</v>
      </c>
      <c r="AJ45" s="3">
        <v>4</v>
      </c>
      <c r="AK45" s="6">
        <f t="shared" ref="AK45:AK59" si="13">ROUND(SUM(AH45:AJ45),0)</f>
        <v>15</v>
      </c>
      <c r="AS45" s="6">
        <v>28</v>
      </c>
      <c r="AV45" s="6">
        <v>40</v>
      </c>
      <c r="AY45" s="6">
        <v>45</v>
      </c>
      <c r="BB45" s="7">
        <v>70</v>
      </c>
    </row>
    <row r="46" spans="1:54">
      <c r="A46" s="6" t="s">
        <v>87</v>
      </c>
      <c r="B46" s="6" t="s">
        <v>88</v>
      </c>
      <c r="C46" s="3" t="s">
        <v>147</v>
      </c>
      <c r="D46" s="3" t="s">
        <v>147</v>
      </c>
      <c r="E46" s="3" t="s">
        <v>147</v>
      </c>
      <c r="F46" s="3" t="s">
        <v>147</v>
      </c>
      <c r="G46" s="3" t="s">
        <v>147</v>
      </c>
      <c r="H46" s="3" t="s">
        <v>147</v>
      </c>
      <c r="I46" s="3" t="s">
        <v>147</v>
      </c>
      <c r="J46" s="3" t="s">
        <v>147</v>
      </c>
      <c r="K46" s="3" t="s">
        <v>147</v>
      </c>
      <c r="L46" s="3" t="s">
        <v>147</v>
      </c>
      <c r="M46" s="3" t="s">
        <v>147</v>
      </c>
      <c r="N46" s="3" t="s">
        <v>147</v>
      </c>
      <c r="O46" s="3" t="s">
        <v>147</v>
      </c>
      <c r="P46" s="3" t="s">
        <v>147</v>
      </c>
      <c r="Q46" s="3" t="s">
        <v>147</v>
      </c>
      <c r="R46" s="3" t="s">
        <v>147</v>
      </c>
      <c r="S46" s="3" t="s">
        <v>147</v>
      </c>
      <c r="T46" s="3" t="s">
        <v>147</v>
      </c>
      <c r="U46" s="3" t="s">
        <v>147</v>
      </c>
      <c r="V46" s="3" t="s">
        <v>147</v>
      </c>
      <c r="W46" s="3" t="s">
        <v>147</v>
      </c>
      <c r="X46" s="3" t="s">
        <v>147</v>
      </c>
      <c r="Y46" s="3" t="s">
        <v>147</v>
      </c>
      <c r="Z46" s="3" t="s">
        <v>147</v>
      </c>
      <c r="AA46" s="3" t="s">
        <v>147</v>
      </c>
      <c r="AB46" s="3" t="s">
        <v>147</v>
      </c>
      <c r="AC46" s="3" t="s">
        <v>147</v>
      </c>
      <c r="AD46" s="3" t="s">
        <v>147</v>
      </c>
      <c r="AE46" s="3" t="s">
        <v>147</v>
      </c>
      <c r="AF46" s="3" t="s">
        <v>147</v>
      </c>
      <c r="AG46" s="3" t="s">
        <v>147</v>
      </c>
      <c r="AH46" s="3" t="s">
        <v>147</v>
      </c>
      <c r="AI46" s="3" t="s">
        <v>147</v>
      </c>
      <c r="AJ46" s="3" t="s">
        <v>147</v>
      </c>
      <c r="AK46" s="3" t="s">
        <v>147</v>
      </c>
      <c r="AL46" s="3" t="s">
        <v>147</v>
      </c>
      <c r="AM46" s="3" t="s">
        <v>147</v>
      </c>
      <c r="AN46" s="3" t="s">
        <v>147</v>
      </c>
      <c r="AO46" s="3" t="s">
        <v>147</v>
      </c>
      <c r="AP46" s="3" t="s">
        <v>147</v>
      </c>
      <c r="AQ46" s="3" t="s">
        <v>147</v>
      </c>
      <c r="AR46" s="3" t="s">
        <v>147</v>
      </c>
      <c r="AS46" s="3" t="s">
        <v>147</v>
      </c>
      <c r="AT46" s="3" t="s">
        <v>147</v>
      </c>
      <c r="AU46" s="3" t="s">
        <v>147</v>
      </c>
      <c r="AV46" s="3" t="s">
        <v>147</v>
      </c>
      <c r="AW46" s="3" t="s">
        <v>147</v>
      </c>
      <c r="AX46" s="3" t="s">
        <v>147</v>
      </c>
      <c r="AY46" s="3" t="s">
        <v>147</v>
      </c>
      <c r="AZ46" s="3" t="s">
        <v>147</v>
      </c>
      <c r="BA46" s="3" t="s">
        <v>147</v>
      </c>
      <c r="BB46" s="3" t="s">
        <v>147</v>
      </c>
    </row>
    <row r="47" spans="1:54">
      <c r="A47" s="6" t="s">
        <v>89</v>
      </c>
      <c r="B47" s="6" t="s">
        <v>90</v>
      </c>
      <c r="C47" s="3" t="s">
        <v>147</v>
      </c>
      <c r="D47" s="3" t="s">
        <v>147</v>
      </c>
      <c r="E47" s="3" t="s">
        <v>147</v>
      </c>
      <c r="F47" s="3" t="s">
        <v>147</v>
      </c>
      <c r="G47" s="3" t="s">
        <v>147</v>
      </c>
      <c r="H47" s="3" t="s">
        <v>147</v>
      </c>
      <c r="I47" s="3" t="s">
        <v>147</v>
      </c>
      <c r="J47" s="3" t="s">
        <v>147</v>
      </c>
      <c r="K47" s="3" t="s">
        <v>147</v>
      </c>
      <c r="L47" s="3" t="s">
        <v>147</v>
      </c>
      <c r="M47" s="3" t="s">
        <v>147</v>
      </c>
      <c r="N47" s="3" t="s">
        <v>147</v>
      </c>
      <c r="O47" s="3" t="s">
        <v>147</v>
      </c>
      <c r="P47" s="3" t="s">
        <v>147</v>
      </c>
      <c r="Q47" s="3" t="s">
        <v>147</v>
      </c>
      <c r="R47" s="3" t="s">
        <v>147</v>
      </c>
      <c r="S47" s="3" t="s">
        <v>147</v>
      </c>
      <c r="T47" s="3" t="s">
        <v>147</v>
      </c>
      <c r="U47" s="3" t="s">
        <v>147</v>
      </c>
      <c r="V47" s="3" t="s">
        <v>147</v>
      </c>
      <c r="W47" s="3" t="s">
        <v>147</v>
      </c>
      <c r="X47" s="3" t="s">
        <v>147</v>
      </c>
      <c r="Y47" s="3" t="s">
        <v>147</v>
      </c>
      <c r="Z47" s="3" t="s">
        <v>147</v>
      </c>
      <c r="AA47" s="3" t="s">
        <v>147</v>
      </c>
      <c r="AB47" s="3" t="s">
        <v>147</v>
      </c>
      <c r="AC47" s="3" t="s">
        <v>147</v>
      </c>
      <c r="AD47" s="3" t="s">
        <v>147</v>
      </c>
      <c r="AE47" s="3" t="s">
        <v>147</v>
      </c>
      <c r="AF47" s="3" t="s">
        <v>147</v>
      </c>
      <c r="AG47" s="3" t="s">
        <v>147</v>
      </c>
      <c r="AH47" s="3" t="s">
        <v>147</v>
      </c>
      <c r="AI47" s="3" t="s">
        <v>147</v>
      </c>
      <c r="AJ47" s="3" t="s">
        <v>147</v>
      </c>
      <c r="AK47" s="3" t="s">
        <v>147</v>
      </c>
      <c r="AL47" s="3" t="s">
        <v>147</v>
      </c>
      <c r="AM47" s="3" t="s">
        <v>147</v>
      </c>
      <c r="AN47" s="3" t="s">
        <v>147</v>
      </c>
      <c r="AO47" s="3" t="s">
        <v>147</v>
      </c>
      <c r="AP47" s="3" t="s">
        <v>147</v>
      </c>
      <c r="AQ47" s="3" t="s">
        <v>147</v>
      </c>
      <c r="AR47" s="3" t="s">
        <v>147</v>
      </c>
      <c r="AS47" s="3" t="s">
        <v>147</v>
      </c>
      <c r="AT47" s="3" t="s">
        <v>147</v>
      </c>
      <c r="AU47" s="3" t="s">
        <v>147</v>
      </c>
      <c r="AV47" s="3" t="s">
        <v>147</v>
      </c>
      <c r="AW47" s="3" t="s">
        <v>147</v>
      </c>
      <c r="AX47" s="3" t="s">
        <v>147</v>
      </c>
      <c r="AY47" s="3" t="s">
        <v>147</v>
      </c>
      <c r="AZ47" s="3" t="s">
        <v>147</v>
      </c>
      <c r="BA47" s="3" t="s">
        <v>147</v>
      </c>
      <c r="BB47" s="3" t="s">
        <v>147</v>
      </c>
    </row>
    <row r="48" spans="1:54">
      <c r="A48" s="6" t="s">
        <v>91</v>
      </c>
      <c r="B48" s="6" t="s">
        <v>92</v>
      </c>
      <c r="C48" s="6">
        <v>7.5</v>
      </c>
      <c r="D48" s="6">
        <v>7</v>
      </c>
      <c r="F48" s="6">
        <f t="shared" si="12"/>
        <v>7</v>
      </c>
      <c r="G48" s="6">
        <v>4</v>
      </c>
      <c r="H48" s="6">
        <v>3</v>
      </c>
      <c r="I48" s="3">
        <f t="shared" si="1"/>
        <v>14</v>
      </c>
      <c r="J48" s="3">
        <v>4.5</v>
      </c>
      <c r="K48" s="3">
        <v>3.5</v>
      </c>
      <c r="M48" s="3">
        <f t="shared" si="2"/>
        <v>4</v>
      </c>
      <c r="N48" s="6">
        <v>4.5</v>
      </c>
      <c r="O48" s="3">
        <v>4</v>
      </c>
      <c r="P48" s="3">
        <f t="shared" si="3"/>
        <v>13</v>
      </c>
      <c r="Q48" s="6">
        <v>2.5</v>
      </c>
      <c r="R48" s="6">
        <v>2.5</v>
      </c>
      <c r="T48" s="3">
        <f t="shared" si="6"/>
        <v>3</v>
      </c>
      <c r="U48" s="6">
        <v>4.5</v>
      </c>
      <c r="V48" s="6">
        <v>5</v>
      </c>
      <c r="W48" s="3">
        <f t="shared" si="7"/>
        <v>13</v>
      </c>
      <c r="AE48" s="6">
        <v>5.5</v>
      </c>
      <c r="AF48" s="6">
        <v>9</v>
      </c>
      <c r="AH48" s="3">
        <f t="shared" si="4"/>
        <v>7</v>
      </c>
      <c r="AI48" s="3">
        <v>4</v>
      </c>
      <c r="AJ48" s="3">
        <v>2</v>
      </c>
      <c r="AK48" s="6">
        <f t="shared" si="13"/>
        <v>13</v>
      </c>
      <c r="AS48" s="6">
        <v>33</v>
      </c>
      <c r="AV48" s="6">
        <v>35</v>
      </c>
      <c r="AY48" s="6">
        <v>45</v>
      </c>
      <c r="BB48" s="7">
        <v>45</v>
      </c>
    </row>
    <row r="49" spans="1:54">
      <c r="A49" s="6" t="s">
        <v>93</v>
      </c>
      <c r="B49" s="6" t="s">
        <v>94</v>
      </c>
      <c r="C49" s="6">
        <v>13</v>
      </c>
      <c r="D49" s="6">
        <v>11</v>
      </c>
      <c r="F49" s="6">
        <f t="shared" si="12"/>
        <v>12</v>
      </c>
      <c r="G49" s="6">
        <v>4.5</v>
      </c>
      <c r="H49" s="6">
        <v>5</v>
      </c>
      <c r="I49" s="3">
        <f t="shared" si="1"/>
        <v>22</v>
      </c>
      <c r="J49" s="3">
        <v>14</v>
      </c>
      <c r="K49" s="3">
        <v>10.5</v>
      </c>
      <c r="M49" s="3">
        <f t="shared" si="2"/>
        <v>12</v>
      </c>
      <c r="N49" s="6">
        <v>4.5</v>
      </c>
      <c r="O49" s="3">
        <v>4</v>
      </c>
      <c r="P49" s="3">
        <f t="shared" si="3"/>
        <v>21</v>
      </c>
      <c r="Q49" s="6">
        <v>12</v>
      </c>
      <c r="R49" s="6">
        <v>11.5</v>
      </c>
      <c r="T49" s="3">
        <f t="shared" si="6"/>
        <v>12</v>
      </c>
      <c r="U49" s="6">
        <v>4.5</v>
      </c>
      <c r="V49" s="6">
        <v>5</v>
      </c>
      <c r="W49" s="3">
        <f t="shared" si="7"/>
        <v>22</v>
      </c>
      <c r="AH49" s="3"/>
      <c r="AI49" s="3"/>
      <c r="AJ49" s="3"/>
      <c r="AL49" s="6">
        <v>13</v>
      </c>
      <c r="AM49" s="6">
        <v>11.5</v>
      </c>
      <c r="AO49" s="6">
        <f t="shared" si="10"/>
        <v>12</v>
      </c>
      <c r="AP49" s="6">
        <v>4.5</v>
      </c>
      <c r="AQ49" s="6">
        <v>5</v>
      </c>
      <c r="AR49" s="6">
        <f t="shared" si="11"/>
        <v>22</v>
      </c>
      <c r="AS49" s="6">
        <v>41</v>
      </c>
      <c r="AV49" s="6">
        <v>35</v>
      </c>
      <c r="AY49" s="6">
        <v>50</v>
      </c>
      <c r="BB49" s="7">
        <v>80</v>
      </c>
    </row>
    <row r="50" spans="1:54">
      <c r="A50" s="6" t="s">
        <v>95</v>
      </c>
      <c r="B50" s="6" t="s">
        <v>96</v>
      </c>
      <c r="C50" s="6">
        <v>10</v>
      </c>
      <c r="D50" s="6">
        <v>10</v>
      </c>
      <c r="F50" s="6">
        <f t="shared" si="12"/>
        <v>10</v>
      </c>
      <c r="G50" s="6">
        <v>4.5</v>
      </c>
      <c r="H50" s="6">
        <v>5</v>
      </c>
      <c r="I50" s="3">
        <f t="shared" si="1"/>
        <v>20</v>
      </c>
      <c r="J50" s="3">
        <v>8</v>
      </c>
      <c r="K50" s="3">
        <v>8</v>
      </c>
      <c r="M50" s="3">
        <f t="shared" si="2"/>
        <v>8</v>
      </c>
      <c r="N50" s="6">
        <v>4.5</v>
      </c>
      <c r="O50" s="3">
        <v>4</v>
      </c>
      <c r="P50" s="3">
        <f t="shared" si="3"/>
        <v>17</v>
      </c>
      <c r="Q50" s="6">
        <v>9</v>
      </c>
      <c r="R50" s="6">
        <v>10</v>
      </c>
      <c r="T50" s="3">
        <f t="shared" si="6"/>
        <v>10</v>
      </c>
      <c r="U50" s="6">
        <v>4.5</v>
      </c>
      <c r="V50" s="6">
        <v>3</v>
      </c>
      <c r="W50" s="3">
        <f t="shared" si="7"/>
        <v>18</v>
      </c>
      <c r="AE50" s="6">
        <v>9.5</v>
      </c>
      <c r="AF50" s="6">
        <v>10.5</v>
      </c>
      <c r="AH50" s="3">
        <f t="shared" si="4"/>
        <v>10</v>
      </c>
      <c r="AI50" s="3">
        <v>4.5</v>
      </c>
      <c r="AJ50" s="3">
        <v>4</v>
      </c>
      <c r="AK50" s="6">
        <f t="shared" si="13"/>
        <v>19</v>
      </c>
      <c r="AS50" s="6">
        <v>39</v>
      </c>
      <c r="AV50" s="6">
        <v>35</v>
      </c>
      <c r="AY50" s="6">
        <v>45</v>
      </c>
      <c r="BB50" s="7">
        <v>77</v>
      </c>
    </row>
    <row r="51" spans="1:54">
      <c r="A51" s="6" t="s">
        <v>97</v>
      </c>
      <c r="B51" s="6" t="s">
        <v>98</v>
      </c>
      <c r="C51" s="6">
        <v>9</v>
      </c>
      <c r="D51" s="6">
        <v>11.5</v>
      </c>
      <c r="F51" s="6">
        <f t="shared" si="12"/>
        <v>10</v>
      </c>
      <c r="G51" s="6">
        <v>4</v>
      </c>
      <c r="H51" s="6">
        <v>4</v>
      </c>
      <c r="I51" s="3">
        <f t="shared" si="1"/>
        <v>18</v>
      </c>
      <c r="J51" s="3">
        <v>6.5</v>
      </c>
      <c r="K51" s="3">
        <v>8</v>
      </c>
      <c r="M51" s="3">
        <f t="shared" si="2"/>
        <v>7</v>
      </c>
      <c r="N51" s="6">
        <v>4.5</v>
      </c>
      <c r="O51" s="3">
        <v>3.5</v>
      </c>
      <c r="P51" s="3">
        <f t="shared" si="3"/>
        <v>15</v>
      </c>
      <c r="T51" s="3"/>
      <c r="W51" s="3"/>
      <c r="X51" s="6">
        <v>11</v>
      </c>
      <c r="Y51" s="6">
        <v>12</v>
      </c>
      <c r="AA51" s="6">
        <f t="shared" si="8"/>
        <v>12</v>
      </c>
      <c r="AB51" s="6">
        <v>4.5</v>
      </c>
      <c r="AC51" s="6">
        <v>3</v>
      </c>
      <c r="AD51" s="6">
        <f t="shared" si="9"/>
        <v>20</v>
      </c>
      <c r="AH51" s="3"/>
      <c r="AI51" s="3"/>
      <c r="AJ51" s="3"/>
      <c r="AL51" s="6">
        <v>10</v>
      </c>
      <c r="AM51" s="6">
        <v>9.5</v>
      </c>
      <c r="AO51" s="6">
        <f t="shared" si="10"/>
        <v>10</v>
      </c>
      <c r="AP51" s="6">
        <v>4.5</v>
      </c>
      <c r="AQ51" s="6">
        <v>5</v>
      </c>
      <c r="AR51" s="6">
        <f t="shared" si="11"/>
        <v>20</v>
      </c>
      <c r="AS51" s="6">
        <v>36</v>
      </c>
      <c r="AV51" s="6">
        <v>35</v>
      </c>
      <c r="AY51" s="6">
        <v>50</v>
      </c>
      <c r="BB51" s="7">
        <v>70</v>
      </c>
    </row>
    <row r="52" spans="1:54">
      <c r="A52" s="6" t="s">
        <v>99</v>
      </c>
      <c r="B52" s="6" t="s">
        <v>100</v>
      </c>
      <c r="C52" s="6">
        <v>7</v>
      </c>
      <c r="D52" s="6">
        <v>5.5</v>
      </c>
      <c r="F52" s="6">
        <f t="shared" si="12"/>
        <v>6</v>
      </c>
      <c r="G52" s="6">
        <v>3</v>
      </c>
      <c r="H52" s="6">
        <v>4</v>
      </c>
      <c r="I52" s="3">
        <f t="shared" si="1"/>
        <v>13</v>
      </c>
      <c r="J52" s="3">
        <v>3.5</v>
      </c>
      <c r="K52" s="3">
        <v>3</v>
      </c>
      <c r="M52" s="3">
        <f t="shared" si="2"/>
        <v>3</v>
      </c>
      <c r="N52" s="6">
        <v>4.5</v>
      </c>
      <c r="O52" s="3">
        <v>5</v>
      </c>
      <c r="P52" s="3">
        <f t="shared" si="3"/>
        <v>13</v>
      </c>
      <c r="Q52" s="6">
        <v>4</v>
      </c>
      <c r="R52" s="6">
        <v>5</v>
      </c>
      <c r="T52" s="3">
        <f t="shared" si="6"/>
        <v>5</v>
      </c>
      <c r="U52" s="6">
        <v>4.5</v>
      </c>
      <c r="V52" s="6">
        <v>4.5</v>
      </c>
      <c r="W52" s="3">
        <f t="shared" si="7"/>
        <v>14</v>
      </c>
      <c r="AE52" s="6">
        <v>10</v>
      </c>
      <c r="AF52" s="6">
        <v>7</v>
      </c>
      <c r="AH52" s="3">
        <f t="shared" si="4"/>
        <v>9</v>
      </c>
      <c r="AI52" s="3">
        <v>4</v>
      </c>
      <c r="AJ52" s="3">
        <v>4</v>
      </c>
      <c r="AK52" s="6">
        <f t="shared" si="13"/>
        <v>17</v>
      </c>
      <c r="AS52" s="6">
        <v>33</v>
      </c>
      <c r="AV52" s="6">
        <v>35</v>
      </c>
      <c r="AY52" s="6">
        <v>50</v>
      </c>
      <c r="BB52" s="7">
        <v>60</v>
      </c>
    </row>
    <row r="53" spans="1:54">
      <c r="A53" s="6" t="s">
        <v>101</v>
      </c>
      <c r="B53" s="6" t="s">
        <v>102</v>
      </c>
      <c r="C53" s="6">
        <v>5.5</v>
      </c>
      <c r="D53" s="6">
        <v>6</v>
      </c>
      <c r="F53" s="6">
        <f t="shared" si="12"/>
        <v>6</v>
      </c>
      <c r="G53" s="6">
        <v>0</v>
      </c>
      <c r="H53" s="6">
        <v>2</v>
      </c>
      <c r="I53" s="3">
        <f t="shared" si="1"/>
        <v>8</v>
      </c>
      <c r="J53" s="3">
        <v>3.5</v>
      </c>
      <c r="K53" s="3">
        <v>5.5</v>
      </c>
      <c r="M53" s="3">
        <f t="shared" si="2"/>
        <v>5</v>
      </c>
      <c r="N53" s="6">
        <v>4.5</v>
      </c>
      <c r="O53" s="3">
        <v>4</v>
      </c>
      <c r="P53" s="3">
        <f t="shared" si="3"/>
        <v>14</v>
      </c>
      <c r="T53" s="3"/>
      <c r="W53" s="3"/>
      <c r="X53" s="6">
        <v>4.5</v>
      </c>
      <c r="Y53" s="6">
        <v>10</v>
      </c>
      <c r="AA53" s="6">
        <f t="shared" si="8"/>
        <v>7</v>
      </c>
      <c r="AB53" s="6">
        <v>4</v>
      </c>
      <c r="AC53" s="6">
        <v>2.5</v>
      </c>
      <c r="AD53" s="6">
        <f t="shared" si="9"/>
        <v>14</v>
      </c>
      <c r="AE53" s="6">
        <v>11</v>
      </c>
      <c r="AF53" s="6">
        <v>8</v>
      </c>
      <c r="AH53" s="3">
        <f t="shared" si="4"/>
        <v>10</v>
      </c>
      <c r="AI53" s="3">
        <v>4</v>
      </c>
      <c r="AJ53" s="3">
        <v>3</v>
      </c>
      <c r="AK53" s="6">
        <f t="shared" si="13"/>
        <v>17</v>
      </c>
      <c r="AS53" s="6">
        <v>31</v>
      </c>
      <c r="AV53" s="6" t="s">
        <v>144</v>
      </c>
      <c r="AY53" s="6" t="s">
        <v>144</v>
      </c>
      <c r="BB53" s="6" t="s">
        <v>144</v>
      </c>
    </row>
    <row r="54" spans="1:54">
      <c r="A54" s="6" t="s">
        <v>103</v>
      </c>
      <c r="B54" s="6" t="s">
        <v>104</v>
      </c>
      <c r="C54" s="6">
        <v>8.5</v>
      </c>
      <c r="D54" s="6">
        <v>9</v>
      </c>
      <c r="F54" s="6">
        <f t="shared" si="12"/>
        <v>9</v>
      </c>
      <c r="G54" s="6">
        <v>3.5</v>
      </c>
      <c r="H54" s="6">
        <v>4</v>
      </c>
      <c r="I54" s="3">
        <f t="shared" si="1"/>
        <v>17</v>
      </c>
      <c r="J54" s="3">
        <v>6.5</v>
      </c>
      <c r="K54" s="3">
        <v>7.5</v>
      </c>
      <c r="M54" s="3">
        <f t="shared" si="2"/>
        <v>7</v>
      </c>
      <c r="N54" s="6">
        <v>4.5</v>
      </c>
      <c r="O54" s="3">
        <v>3.5</v>
      </c>
      <c r="P54" s="3">
        <f t="shared" si="3"/>
        <v>15</v>
      </c>
      <c r="Q54" s="6">
        <v>11</v>
      </c>
      <c r="R54" s="6">
        <v>8.5</v>
      </c>
      <c r="T54" s="3">
        <f t="shared" si="6"/>
        <v>10</v>
      </c>
      <c r="U54" s="6">
        <v>4.5</v>
      </c>
      <c r="V54" s="6">
        <v>3.5</v>
      </c>
      <c r="W54" s="3">
        <f t="shared" si="7"/>
        <v>18</v>
      </c>
      <c r="AE54" s="6">
        <v>11</v>
      </c>
      <c r="AF54" s="6">
        <v>10</v>
      </c>
      <c r="AH54" s="3">
        <f t="shared" si="4"/>
        <v>11</v>
      </c>
      <c r="AI54" s="3">
        <v>4</v>
      </c>
      <c r="AJ54" s="3">
        <v>5</v>
      </c>
      <c r="AK54" s="6">
        <f t="shared" si="13"/>
        <v>20</v>
      </c>
      <c r="AS54" s="6">
        <v>40</v>
      </c>
      <c r="AV54" s="6">
        <v>40</v>
      </c>
      <c r="AY54" s="6">
        <v>50</v>
      </c>
      <c r="BB54" s="7">
        <v>75</v>
      </c>
    </row>
    <row r="55" spans="1:54">
      <c r="A55" s="6" t="s">
        <v>105</v>
      </c>
      <c r="B55" s="6" t="s">
        <v>106</v>
      </c>
      <c r="C55" s="6">
        <v>9</v>
      </c>
      <c r="D55" s="6">
        <v>10</v>
      </c>
      <c r="F55" s="6">
        <f t="shared" si="12"/>
        <v>10</v>
      </c>
      <c r="G55" s="6">
        <v>4</v>
      </c>
      <c r="H55" s="6">
        <v>5</v>
      </c>
      <c r="I55" s="3">
        <f t="shared" si="1"/>
        <v>19</v>
      </c>
      <c r="J55" s="3">
        <v>10.5</v>
      </c>
      <c r="K55" s="3">
        <v>10</v>
      </c>
      <c r="M55" s="3">
        <f t="shared" si="2"/>
        <v>10</v>
      </c>
      <c r="N55" s="6">
        <v>4.5</v>
      </c>
      <c r="O55" s="3">
        <v>4</v>
      </c>
      <c r="P55" s="3">
        <f t="shared" si="3"/>
        <v>19</v>
      </c>
      <c r="Q55" s="6">
        <v>12.5</v>
      </c>
      <c r="R55" s="6">
        <v>10</v>
      </c>
      <c r="T55" s="3">
        <f t="shared" si="6"/>
        <v>11</v>
      </c>
      <c r="U55" s="6">
        <v>4.5</v>
      </c>
      <c r="V55" s="6">
        <v>5</v>
      </c>
      <c r="W55" s="3">
        <f t="shared" si="7"/>
        <v>21</v>
      </c>
      <c r="AE55" s="6">
        <v>12.5</v>
      </c>
      <c r="AF55" s="6">
        <v>12.5</v>
      </c>
      <c r="AH55" s="3">
        <f t="shared" si="4"/>
        <v>13</v>
      </c>
      <c r="AI55" s="3">
        <v>4.5</v>
      </c>
      <c r="AJ55" s="3">
        <v>5</v>
      </c>
      <c r="AK55" s="6">
        <f t="shared" si="13"/>
        <v>23</v>
      </c>
      <c r="AS55" s="6">
        <v>43</v>
      </c>
      <c r="AV55" s="6">
        <v>35</v>
      </c>
      <c r="AY55" s="6">
        <v>70</v>
      </c>
      <c r="BB55" s="7">
        <v>78</v>
      </c>
    </row>
    <row r="56" spans="1:54">
      <c r="A56" s="6" t="s">
        <v>107</v>
      </c>
      <c r="B56" s="6" t="s">
        <v>108</v>
      </c>
      <c r="C56" s="6">
        <v>9</v>
      </c>
      <c r="D56" s="6">
        <v>8.5</v>
      </c>
      <c r="F56" s="6">
        <f t="shared" si="12"/>
        <v>9</v>
      </c>
      <c r="G56" s="6">
        <v>3.5</v>
      </c>
      <c r="H56" s="6">
        <v>5</v>
      </c>
      <c r="I56" s="3">
        <f t="shared" si="1"/>
        <v>18</v>
      </c>
      <c r="J56" s="3">
        <v>7</v>
      </c>
      <c r="K56" s="6" t="s">
        <v>144</v>
      </c>
      <c r="L56" s="3">
        <v>8.5</v>
      </c>
      <c r="M56" s="3">
        <v>8</v>
      </c>
      <c r="N56" s="6">
        <v>4.5</v>
      </c>
      <c r="O56" s="3">
        <v>4</v>
      </c>
      <c r="P56" s="3">
        <f t="shared" si="3"/>
        <v>17</v>
      </c>
      <c r="Q56" s="6">
        <v>9.5</v>
      </c>
      <c r="R56" s="6">
        <v>8</v>
      </c>
      <c r="T56" s="3">
        <f t="shared" si="6"/>
        <v>9</v>
      </c>
      <c r="U56" s="6">
        <v>4.5</v>
      </c>
      <c r="V56" s="6">
        <v>3</v>
      </c>
      <c r="W56" s="3">
        <f t="shared" si="7"/>
        <v>17</v>
      </c>
      <c r="AH56" s="3"/>
      <c r="AI56" s="3"/>
      <c r="AJ56" s="3"/>
      <c r="AL56" s="6">
        <v>11</v>
      </c>
      <c r="AM56" s="6">
        <v>9</v>
      </c>
      <c r="AO56" s="6">
        <f t="shared" si="10"/>
        <v>10</v>
      </c>
      <c r="AP56" s="6">
        <v>4.5</v>
      </c>
      <c r="AQ56" s="6">
        <v>5</v>
      </c>
      <c r="AR56" s="6">
        <f t="shared" si="11"/>
        <v>20</v>
      </c>
      <c r="AS56" s="6">
        <v>41</v>
      </c>
      <c r="AV56" s="6">
        <v>35</v>
      </c>
      <c r="AY56" s="6">
        <v>45</v>
      </c>
      <c r="BB56" s="7">
        <v>50</v>
      </c>
    </row>
    <row r="57" spans="1:54">
      <c r="A57" s="6" t="s">
        <v>109</v>
      </c>
      <c r="B57" s="6" t="s">
        <v>110</v>
      </c>
      <c r="C57" s="6">
        <v>11</v>
      </c>
      <c r="D57" s="6">
        <v>10</v>
      </c>
      <c r="F57" s="6">
        <f t="shared" si="12"/>
        <v>11</v>
      </c>
      <c r="G57" s="6">
        <v>3</v>
      </c>
      <c r="H57" s="6">
        <v>5</v>
      </c>
      <c r="I57" s="3">
        <f t="shared" si="1"/>
        <v>19</v>
      </c>
      <c r="J57" s="3">
        <v>10.5</v>
      </c>
      <c r="K57" s="3">
        <v>9</v>
      </c>
      <c r="M57" s="3">
        <f t="shared" si="2"/>
        <v>10</v>
      </c>
      <c r="N57" s="6">
        <v>4.5</v>
      </c>
      <c r="O57" s="3">
        <v>3</v>
      </c>
      <c r="P57" s="3">
        <f t="shared" si="3"/>
        <v>18</v>
      </c>
      <c r="X57" s="6">
        <v>11.5</v>
      </c>
      <c r="Y57" s="6">
        <v>13.5</v>
      </c>
      <c r="AA57" s="6">
        <f t="shared" si="8"/>
        <v>13</v>
      </c>
      <c r="AB57" s="6">
        <v>4</v>
      </c>
      <c r="AC57" s="6">
        <v>4.5</v>
      </c>
      <c r="AD57" s="6">
        <f t="shared" si="9"/>
        <v>22</v>
      </c>
      <c r="AE57" s="6">
        <v>13</v>
      </c>
      <c r="AF57" s="6">
        <v>11</v>
      </c>
      <c r="AH57" s="3">
        <f t="shared" si="4"/>
        <v>12</v>
      </c>
      <c r="AI57" s="3">
        <v>4.5</v>
      </c>
      <c r="AJ57" s="3">
        <v>5</v>
      </c>
      <c r="AK57" s="6">
        <f t="shared" si="13"/>
        <v>22</v>
      </c>
      <c r="AS57" s="6">
        <v>39</v>
      </c>
      <c r="AV57" s="6">
        <v>35</v>
      </c>
      <c r="AY57" s="6">
        <v>60</v>
      </c>
      <c r="BB57" s="7">
        <v>75</v>
      </c>
    </row>
    <row r="58" spans="1:54">
      <c r="A58" s="6" t="s">
        <v>111</v>
      </c>
      <c r="B58" s="6" t="s">
        <v>112</v>
      </c>
      <c r="C58" s="6">
        <v>10</v>
      </c>
      <c r="D58" s="6">
        <v>10</v>
      </c>
      <c r="F58" s="6">
        <f t="shared" si="12"/>
        <v>10</v>
      </c>
      <c r="G58" s="6">
        <v>3.5</v>
      </c>
      <c r="H58" s="6">
        <v>5</v>
      </c>
      <c r="I58" s="3">
        <f t="shared" si="1"/>
        <v>19</v>
      </c>
      <c r="J58" s="3">
        <v>12.5</v>
      </c>
      <c r="K58" s="3">
        <v>9</v>
      </c>
      <c r="M58" s="3">
        <f t="shared" si="2"/>
        <v>11</v>
      </c>
      <c r="N58" s="6">
        <v>4.5</v>
      </c>
      <c r="O58" s="3">
        <v>4</v>
      </c>
      <c r="P58" s="3">
        <f t="shared" si="3"/>
        <v>20</v>
      </c>
      <c r="X58" s="6">
        <v>9</v>
      </c>
      <c r="Y58" s="6">
        <v>10</v>
      </c>
      <c r="AA58" s="6">
        <f t="shared" si="8"/>
        <v>10</v>
      </c>
      <c r="AB58" s="6">
        <v>4.5</v>
      </c>
      <c r="AC58" s="6">
        <v>3</v>
      </c>
      <c r="AD58" s="6">
        <f t="shared" si="9"/>
        <v>18</v>
      </c>
      <c r="AH58" s="3"/>
      <c r="AI58" s="3"/>
      <c r="AJ58" s="3"/>
      <c r="AL58" s="6">
        <v>12</v>
      </c>
      <c r="AM58" s="6">
        <v>10</v>
      </c>
      <c r="AO58" s="6">
        <f t="shared" si="10"/>
        <v>11</v>
      </c>
      <c r="AP58" s="6">
        <v>4.5</v>
      </c>
      <c r="AQ58" s="6">
        <v>5</v>
      </c>
      <c r="AR58" s="6">
        <f t="shared" si="11"/>
        <v>21</v>
      </c>
      <c r="AS58" s="6">
        <v>42</v>
      </c>
      <c r="AV58" s="6">
        <v>35</v>
      </c>
      <c r="AY58" s="6">
        <v>50</v>
      </c>
      <c r="BB58" s="7">
        <v>70</v>
      </c>
    </row>
    <row r="59" spans="1:54">
      <c r="A59" s="6" t="s">
        <v>113</v>
      </c>
      <c r="B59" s="6" t="s">
        <v>114</v>
      </c>
      <c r="C59" s="6">
        <v>14</v>
      </c>
      <c r="D59" s="6">
        <v>13.5</v>
      </c>
      <c r="F59" s="6">
        <f t="shared" si="12"/>
        <v>14</v>
      </c>
      <c r="G59" s="6">
        <v>4</v>
      </c>
      <c r="H59" s="6">
        <v>5</v>
      </c>
      <c r="I59" s="3">
        <f t="shared" si="1"/>
        <v>23</v>
      </c>
      <c r="J59" s="3">
        <v>14</v>
      </c>
      <c r="K59" s="3">
        <v>13</v>
      </c>
      <c r="M59" s="3">
        <f t="shared" si="2"/>
        <v>14</v>
      </c>
      <c r="N59" s="6">
        <v>4.5</v>
      </c>
      <c r="O59" s="3">
        <v>4.5</v>
      </c>
      <c r="P59" s="3">
        <f t="shared" si="3"/>
        <v>23</v>
      </c>
      <c r="X59" s="6">
        <v>13.5</v>
      </c>
      <c r="Y59" s="6">
        <v>14</v>
      </c>
      <c r="AA59" s="6">
        <f t="shared" si="8"/>
        <v>14</v>
      </c>
      <c r="AB59" s="6">
        <v>4.5</v>
      </c>
      <c r="AC59" s="6">
        <v>5</v>
      </c>
      <c r="AD59" s="6">
        <f t="shared" si="9"/>
        <v>24</v>
      </c>
      <c r="AE59" s="6">
        <v>13.5</v>
      </c>
      <c r="AF59" s="6">
        <v>13</v>
      </c>
      <c r="AH59" s="3">
        <f t="shared" si="4"/>
        <v>13</v>
      </c>
      <c r="AI59" s="3">
        <v>4.5</v>
      </c>
      <c r="AJ59" s="3">
        <v>5</v>
      </c>
      <c r="AK59" s="6">
        <f t="shared" si="13"/>
        <v>23</v>
      </c>
      <c r="AS59" s="6">
        <v>47</v>
      </c>
      <c r="AV59" s="6">
        <v>45</v>
      </c>
      <c r="AY59" s="6">
        <v>80</v>
      </c>
      <c r="BB59" s="7">
        <v>85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tamil dep</cp:lastModifiedBy>
  <cp:lastPrinted>2017-03-31T09:50:53Z</cp:lastPrinted>
  <dcterms:created xsi:type="dcterms:W3CDTF">2017-01-12T06:05:44Z</dcterms:created>
  <dcterms:modified xsi:type="dcterms:W3CDTF">2017-03-31T09:59:08Z</dcterms:modified>
</cp:coreProperties>
</file>