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135" windowHeight="1068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I15" i="1"/>
  <c r="I16"/>
  <c r="I17"/>
  <c r="I18"/>
  <c r="I19"/>
  <c r="I20"/>
  <c r="I22"/>
  <c r="I23"/>
  <c r="I24"/>
  <c r="I25"/>
  <c r="I28"/>
  <c r="I32"/>
  <c r="I33"/>
  <c r="I34"/>
  <c r="I35"/>
  <c r="I6"/>
  <c r="I7"/>
  <c r="I8"/>
  <c r="I9"/>
  <c r="I10"/>
  <c r="F17"/>
  <c r="F21"/>
  <c r="F22"/>
  <c r="F23"/>
  <c r="F24"/>
  <c r="F25"/>
  <c r="F29"/>
  <c r="F30"/>
  <c r="F35"/>
  <c r="F36"/>
  <c r="F14"/>
  <c r="F6"/>
  <c r="F7"/>
  <c r="F9"/>
  <c r="F5"/>
  <c r="W36"/>
  <c r="W15"/>
  <c r="W17"/>
  <c r="W20"/>
  <c r="W22"/>
  <c r="W24"/>
  <c r="W25"/>
  <c r="W26"/>
  <c r="W28"/>
  <c r="W29"/>
  <c r="W31"/>
  <c r="W33"/>
  <c r="W14"/>
  <c r="W7"/>
  <c r="W8"/>
  <c r="W10"/>
  <c r="W11"/>
  <c r="W12"/>
  <c r="W5"/>
</calcChain>
</file>

<file path=xl/sharedStrings.xml><?xml version="1.0" encoding="utf-8"?>
<sst xmlns="http://schemas.openxmlformats.org/spreadsheetml/2006/main" count="132" uniqueCount="95">
  <si>
    <t xml:space="preserve">SUB. CODE : </t>
  </si>
  <si>
    <t xml:space="preserve">SUBJECT TITLE : </t>
  </si>
  <si>
    <t xml:space="preserve">NAME OF THE COURSE TEACHER : </t>
  </si>
  <si>
    <t>REG. NO.</t>
  </si>
  <si>
    <t xml:space="preserve">             NAME OF THE STUDENTS</t>
  </si>
  <si>
    <t>2015MCOM01</t>
  </si>
  <si>
    <t xml:space="preserve">ALPHONSA SAHAYA RANI X </t>
  </si>
  <si>
    <t>2015MCOM02</t>
  </si>
  <si>
    <t xml:space="preserve">AMALA BERNA S </t>
  </si>
  <si>
    <t>2015MCOM03</t>
  </si>
  <si>
    <t xml:space="preserve">ANANDHA JOTHI A </t>
  </si>
  <si>
    <t>2015MCOM04</t>
  </si>
  <si>
    <t xml:space="preserve">ASHIBAJEHAN M </t>
  </si>
  <si>
    <t>2015MCOM05</t>
  </si>
  <si>
    <t xml:space="preserve">CHITRA DEVI R </t>
  </si>
  <si>
    <t>2015MCOM06</t>
  </si>
  <si>
    <t xml:space="preserve">JENIFER PREETHI S </t>
  </si>
  <si>
    <t>2015MCOM07</t>
  </si>
  <si>
    <t xml:space="preserve">JEYANTHI G </t>
  </si>
  <si>
    <t>2015MCOM08</t>
  </si>
  <si>
    <t xml:space="preserve">KARTHIGA M </t>
  </si>
  <si>
    <t>2015MCOM09</t>
  </si>
  <si>
    <t xml:space="preserve">KARTHIGA S </t>
  </si>
  <si>
    <t>2015MCOM10</t>
  </si>
  <si>
    <t xml:space="preserve">KAVITHA P </t>
  </si>
  <si>
    <t>2015MCOM11</t>
  </si>
  <si>
    <t xml:space="preserve">KAVITHA V </t>
  </si>
  <si>
    <t>2015MCOM12</t>
  </si>
  <si>
    <t xml:space="preserve">MADHAVI K </t>
  </si>
  <si>
    <t>2015MCOM13</t>
  </si>
  <si>
    <t xml:space="preserve">MANOCHITHRA M </t>
  </si>
  <si>
    <t>2015MCOM14</t>
  </si>
  <si>
    <t xml:space="preserve">MARIA SERVIN J </t>
  </si>
  <si>
    <t>2015MCOM15</t>
  </si>
  <si>
    <t xml:space="preserve">MUTHU ABIRAMI C </t>
  </si>
  <si>
    <t>2015MCOM16</t>
  </si>
  <si>
    <t xml:space="preserve">NAGALAXMI S </t>
  </si>
  <si>
    <t>2015MCOM17</t>
  </si>
  <si>
    <t xml:space="preserve">NANDHINI S R </t>
  </si>
  <si>
    <t>2015MCOM18</t>
  </si>
  <si>
    <t xml:space="preserve">NARMATHA DEVI S </t>
  </si>
  <si>
    <t>2015MCOM19</t>
  </si>
  <si>
    <t xml:space="preserve">NIMMY PRATHANA A </t>
  </si>
  <si>
    <t>2015MCOM20</t>
  </si>
  <si>
    <t xml:space="preserve">PAVITHRA A </t>
  </si>
  <si>
    <t>2015MCOM21</t>
  </si>
  <si>
    <t xml:space="preserve">PRIYA K </t>
  </si>
  <si>
    <t>2015MCOM22</t>
  </si>
  <si>
    <t xml:space="preserve">PRIYADHARSHINI C </t>
  </si>
  <si>
    <t>2015MCOM23</t>
  </si>
  <si>
    <t xml:space="preserve">PRIYANKA K </t>
  </si>
  <si>
    <t>2015MCOM24</t>
  </si>
  <si>
    <t xml:space="preserve">RAJESHWARI P </t>
  </si>
  <si>
    <t>2015MCOM25</t>
  </si>
  <si>
    <t xml:space="preserve">RAMYA A </t>
  </si>
  <si>
    <t>2015MCOM26</t>
  </si>
  <si>
    <t xml:space="preserve">ROOBINI A </t>
  </si>
  <si>
    <t>2015MCOM27</t>
  </si>
  <si>
    <t xml:space="preserve">SHOBANA S </t>
  </si>
  <si>
    <t>2015MCOM28</t>
  </si>
  <si>
    <t xml:space="preserve">SRIKEERTHIKA R </t>
  </si>
  <si>
    <t>2015MCOM29</t>
  </si>
  <si>
    <t xml:space="preserve">SUBA JEYANTHI C </t>
  </si>
  <si>
    <t>2015MCOM30</t>
  </si>
  <si>
    <t xml:space="preserve">SURIYA D </t>
  </si>
  <si>
    <t>2015MCOM31</t>
  </si>
  <si>
    <t xml:space="preserve">TAMILARASI M </t>
  </si>
  <si>
    <t>2015MCOM32</t>
  </si>
  <si>
    <t xml:space="preserve">THAMARAISELVI T </t>
  </si>
  <si>
    <t>PG4A12</t>
  </si>
  <si>
    <t>PG4A13</t>
  </si>
  <si>
    <t>PG4A14</t>
  </si>
  <si>
    <t>PG4AE4</t>
  </si>
  <si>
    <t xml:space="preserve">CORPORATE ACCOUNTING </t>
  </si>
  <si>
    <t>WOMEN ENTREPRENEURSHIP &amp; MGMT. OF SMALL BUSINESS</t>
  </si>
  <si>
    <t xml:space="preserve">DIRECT TAXES LAW &amp; PRACTICE - II </t>
  </si>
  <si>
    <t xml:space="preserve">WORK FORCE MANAGEMENT </t>
  </si>
  <si>
    <t>COMPREHENSIVE VIVA</t>
  </si>
  <si>
    <t>T1</t>
  </si>
  <si>
    <t>T2</t>
  </si>
  <si>
    <t>RT</t>
  </si>
  <si>
    <t>TA</t>
  </si>
  <si>
    <t>C1</t>
  </si>
  <si>
    <t>C2</t>
  </si>
  <si>
    <t>TOT(25)</t>
  </si>
  <si>
    <t>TOT(100)</t>
  </si>
  <si>
    <t>LEFT</t>
  </si>
  <si>
    <t>ab</t>
  </si>
  <si>
    <t>left</t>
  </si>
  <si>
    <t>A</t>
  </si>
  <si>
    <t>C1(A)</t>
  </si>
  <si>
    <t>C2(S)</t>
  </si>
  <si>
    <t>Ass</t>
  </si>
  <si>
    <t>seminar</t>
  </si>
  <si>
    <t>Project(40)</t>
  </si>
</sst>
</file>

<file path=xl/styles.xml><?xml version="1.0" encoding="utf-8"?>
<styleSheet xmlns="http://schemas.openxmlformats.org/spreadsheetml/2006/main">
  <fonts count="9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4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sz val="10"/>
      <color rgb="FF0070C0"/>
      <name val="Arial"/>
      <family val="2"/>
    </font>
    <font>
      <sz val="10"/>
      <color rgb="FF0070C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3" fillId="2" borderId="0" xfId="0" applyFont="1" applyFill="1"/>
    <xf numFmtId="0" fontId="4" fillId="2" borderId="0" xfId="0" applyFont="1" applyFill="1"/>
    <xf numFmtId="0" fontId="3" fillId="2" borderId="0" xfId="0" applyFont="1" applyFill="1" applyBorder="1"/>
    <xf numFmtId="0" fontId="0" fillId="0" borderId="0" xfId="0" applyBorder="1"/>
    <xf numFmtId="0" fontId="3" fillId="2" borderId="1" xfId="0" applyFont="1" applyFill="1" applyBorder="1"/>
    <xf numFmtId="0" fontId="0" fillId="0" borderId="1" xfId="0" applyBorder="1"/>
    <xf numFmtId="0" fontId="1" fillId="0" borderId="1" xfId="0" applyFont="1" applyBorder="1"/>
    <xf numFmtId="0" fontId="1" fillId="0" borderId="0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3" fillId="2" borderId="5" xfId="0" applyFont="1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" xfId="0" applyBorder="1" applyAlignment="1">
      <alignment horizontal="right"/>
    </xf>
    <xf numFmtId="0" fontId="2" fillId="0" borderId="9" xfId="0" applyFont="1" applyBorder="1"/>
    <xf numFmtId="0" fontId="1" fillId="0" borderId="9" xfId="0" applyFont="1" applyBorder="1"/>
    <xf numFmtId="0" fontId="3" fillId="2" borderId="9" xfId="0" applyFont="1" applyFill="1" applyBorder="1"/>
    <xf numFmtId="0" fontId="0" fillId="0" borderId="9" xfId="0" applyBorder="1"/>
    <xf numFmtId="0" fontId="0" fillId="0" borderId="0" xfId="0" applyFill="1" applyBorder="1"/>
    <xf numFmtId="0" fontId="1" fillId="0" borderId="0" xfId="0" applyFont="1" applyFill="1" applyBorder="1"/>
    <xf numFmtId="0" fontId="5" fillId="0" borderId="9" xfId="0" applyFont="1" applyBorder="1"/>
    <xf numFmtId="0" fontId="6" fillId="0" borderId="9" xfId="0" applyFont="1" applyBorder="1"/>
    <xf numFmtId="0" fontId="7" fillId="0" borderId="9" xfId="0" applyFont="1" applyBorder="1"/>
    <xf numFmtId="0" fontId="8" fillId="0" borderId="9" xfId="0" applyFont="1" applyBorder="1"/>
    <xf numFmtId="0" fontId="0" fillId="0" borderId="0" xfId="0" applyBorder="1" applyAlignment="1">
      <alignment horizontal="right"/>
    </xf>
    <xf numFmtId="0" fontId="3" fillId="2" borderId="10" xfId="0" applyFont="1" applyFill="1" applyBorder="1"/>
    <xf numFmtId="0" fontId="0" fillId="0" borderId="9" xfId="0" applyFill="1" applyBorder="1"/>
    <xf numFmtId="0" fontId="1" fillId="0" borderId="9" xfId="0" applyFont="1" applyFill="1" applyBorder="1"/>
    <xf numFmtId="0" fontId="5" fillId="0" borderId="9" xfId="0" applyFont="1" applyFill="1" applyBorder="1"/>
    <xf numFmtId="0" fontId="0" fillId="0" borderId="1" xfId="0" applyFill="1" applyBorder="1" applyAlignment="1">
      <alignment horizontal="right"/>
    </xf>
    <xf numFmtId="0" fontId="0" fillId="0" borderId="0" xfId="0" applyFill="1" applyBorder="1" applyAlignment="1">
      <alignment horizontal="right"/>
    </xf>
    <xf numFmtId="0" fontId="1" fillId="0" borderId="8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S38"/>
  <sheetViews>
    <sheetView tabSelected="1" workbookViewId="0">
      <pane xSplit="1" topLeftCell="Q1" activePane="topRight" state="frozen"/>
      <selection pane="topRight" activeCell="AH16" sqref="AH16"/>
    </sheetView>
  </sheetViews>
  <sheetFormatPr defaultRowHeight="12.75"/>
  <cols>
    <col min="1" max="1" width="13" style="7" customWidth="1"/>
    <col min="2" max="2" width="28.7109375" style="7" customWidth="1"/>
    <col min="3" max="3" width="8.85546875" style="7" customWidth="1"/>
    <col min="4" max="4" width="6.5703125" style="5" customWidth="1"/>
    <col min="5" max="5" width="5.28515625" style="5" customWidth="1"/>
    <col min="6" max="6" width="4.5703125" style="5" customWidth="1"/>
    <col min="7" max="7" width="4.7109375" style="5" customWidth="1"/>
    <col min="8" max="8" width="5.42578125" style="5" customWidth="1"/>
    <col min="9" max="9" width="4.28515625" style="5" customWidth="1"/>
    <col min="10" max="10" width="7.85546875" style="7" customWidth="1"/>
    <col min="11" max="11" width="6" style="5" customWidth="1"/>
    <col min="12" max="12" width="5.42578125" style="5" customWidth="1"/>
    <col min="13" max="13" width="5" style="5" customWidth="1"/>
    <col min="14" max="15" width="5.28515625" style="5" customWidth="1"/>
    <col min="16" max="16" width="12.28515625" style="5" customWidth="1"/>
    <col min="17" max="17" width="9.140625" style="7" customWidth="1"/>
    <col min="18" max="23" width="9.140625" style="5" customWidth="1"/>
    <col min="24" max="24" width="9.140625" style="7"/>
    <col min="25" max="29" width="9.140625" style="5"/>
    <col min="30" max="30" width="9.28515625" style="5" customWidth="1"/>
    <col min="31" max="31" width="13.42578125" style="7" customWidth="1"/>
    <col min="32" max="32" width="9.140625" style="5"/>
    <col min="33" max="33" width="10.5703125" style="5" customWidth="1"/>
    <col min="34" max="36" width="9.140625" style="5"/>
    <col min="37" max="37" width="9.140625" style="15"/>
  </cols>
  <sheetData>
    <row r="1" spans="1:71">
      <c r="A1" s="20"/>
      <c r="B1" s="20" t="s">
        <v>0</v>
      </c>
      <c r="C1" s="21" t="s">
        <v>69</v>
      </c>
      <c r="D1" s="21"/>
      <c r="E1" s="21"/>
      <c r="F1" s="21"/>
      <c r="G1" s="11"/>
      <c r="H1" s="11"/>
      <c r="I1" s="11"/>
      <c r="J1" s="10" t="s">
        <v>70</v>
      </c>
      <c r="K1" s="11"/>
      <c r="L1" s="11"/>
      <c r="M1" s="11"/>
      <c r="N1" s="11"/>
      <c r="O1" s="11"/>
      <c r="P1" s="11"/>
      <c r="Q1" s="10" t="s">
        <v>71</v>
      </c>
      <c r="R1" s="11"/>
      <c r="S1" s="11"/>
      <c r="T1" s="11"/>
      <c r="U1" s="11"/>
      <c r="V1" s="11"/>
      <c r="W1" s="11"/>
      <c r="X1" s="10" t="s">
        <v>72</v>
      </c>
      <c r="Y1" s="11"/>
      <c r="Z1" s="11"/>
      <c r="AA1" s="11"/>
      <c r="AB1" s="11"/>
      <c r="AC1" s="11"/>
      <c r="AD1" s="11"/>
      <c r="AE1" s="10"/>
      <c r="AF1" s="11"/>
      <c r="AG1" s="11"/>
      <c r="AH1" s="11"/>
      <c r="AI1" s="11"/>
      <c r="AJ1" s="11"/>
      <c r="AK1" s="12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</row>
    <row r="2" spans="1:71">
      <c r="A2" s="20"/>
      <c r="B2" s="20" t="s">
        <v>1</v>
      </c>
      <c r="C2" s="21" t="s">
        <v>73</v>
      </c>
      <c r="D2" s="21"/>
      <c r="E2" s="21"/>
      <c r="F2" s="21"/>
      <c r="G2" s="9"/>
      <c r="H2" s="9"/>
      <c r="I2" s="9"/>
      <c r="J2" s="8" t="s">
        <v>74</v>
      </c>
      <c r="K2" s="9"/>
      <c r="L2" s="9"/>
      <c r="M2" s="9"/>
      <c r="N2" s="9"/>
      <c r="O2" s="9"/>
      <c r="P2" s="9"/>
      <c r="Q2" s="8" t="s">
        <v>75</v>
      </c>
      <c r="R2" s="9"/>
      <c r="S2" s="9"/>
      <c r="T2" s="9"/>
      <c r="U2" s="9"/>
      <c r="V2" s="9"/>
      <c r="W2" s="9"/>
      <c r="X2" s="8" t="s">
        <v>76</v>
      </c>
      <c r="Y2" s="9"/>
      <c r="Z2" s="9"/>
      <c r="AA2" s="9"/>
      <c r="AB2" s="9"/>
      <c r="AC2" s="9"/>
      <c r="AD2" s="9"/>
      <c r="AE2" s="8" t="s">
        <v>77</v>
      </c>
      <c r="AF2" s="9"/>
      <c r="AH2" s="9"/>
      <c r="AI2" s="9"/>
      <c r="AJ2" s="9"/>
      <c r="AK2" s="13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</row>
    <row r="3" spans="1:71">
      <c r="A3" s="20"/>
      <c r="B3" s="20" t="s">
        <v>2</v>
      </c>
      <c r="C3" s="21"/>
      <c r="D3" s="21"/>
      <c r="E3" s="21"/>
      <c r="F3" s="21"/>
      <c r="G3" s="9"/>
      <c r="H3" s="9"/>
      <c r="I3" s="9"/>
      <c r="J3" s="8"/>
      <c r="K3" s="9"/>
      <c r="L3" s="9"/>
      <c r="M3" s="9"/>
      <c r="N3" s="9"/>
      <c r="O3" s="9"/>
      <c r="P3" s="9"/>
      <c r="Q3" s="8"/>
      <c r="R3" s="9"/>
      <c r="S3" s="9"/>
      <c r="T3" s="9"/>
      <c r="U3" s="9"/>
      <c r="V3" s="9"/>
      <c r="W3" s="9"/>
      <c r="X3" s="8"/>
      <c r="Y3" s="9"/>
      <c r="Z3" s="9"/>
      <c r="AA3" s="9"/>
      <c r="AB3" s="9"/>
      <c r="AC3" s="9"/>
      <c r="AD3" s="9"/>
      <c r="AE3" s="8"/>
      <c r="AF3" s="9"/>
      <c r="AG3" s="9"/>
      <c r="AH3" s="9"/>
      <c r="AI3" s="9"/>
      <c r="AJ3" s="9"/>
      <c r="AK3" s="13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</row>
    <row r="4" spans="1:71" s="3" customFormat="1">
      <c r="A4" s="22" t="s">
        <v>3</v>
      </c>
      <c r="B4" s="22" t="s">
        <v>4</v>
      </c>
      <c r="C4" s="31" t="s">
        <v>78</v>
      </c>
      <c r="D4" s="31" t="s">
        <v>79</v>
      </c>
      <c r="E4" s="31" t="s">
        <v>80</v>
      </c>
      <c r="F4" s="31" t="s">
        <v>81</v>
      </c>
      <c r="G4" s="4" t="s">
        <v>92</v>
      </c>
      <c r="H4" s="4" t="s">
        <v>93</v>
      </c>
      <c r="I4" s="4" t="s">
        <v>84</v>
      </c>
      <c r="J4" s="6" t="s">
        <v>78</v>
      </c>
      <c r="K4" s="4" t="s">
        <v>79</v>
      </c>
      <c r="L4" s="4" t="s">
        <v>80</v>
      </c>
      <c r="M4" s="4" t="s">
        <v>81</v>
      </c>
      <c r="N4" s="4" t="s">
        <v>82</v>
      </c>
      <c r="O4" s="4" t="s">
        <v>83</v>
      </c>
      <c r="P4" s="4" t="s">
        <v>84</v>
      </c>
      <c r="Q4" s="6" t="s">
        <v>78</v>
      </c>
      <c r="R4" s="4" t="s">
        <v>79</v>
      </c>
      <c r="S4" s="4" t="s">
        <v>80</v>
      </c>
      <c r="T4" s="4" t="s">
        <v>81</v>
      </c>
      <c r="U4" s="4" t="s">
        <v>90</v>
      </c>
      <c r="V4" s="4" t="s">
        <v>91</v>
      </c>
      <c r="W4" s="4" t="s">
        <v>84</v>
      </c>
      <c r="X4" s="6" t="s">
        <v>78</v>
      </c>
      <c r="Y4" s="4" t="s">
        <v>79</v>
      </c>
      <c r="Z4" s="4" t="s">
        <v>80</v>
      </c>
      <c r="AA4" s="4" t="s">
        <v>81</v>
      </c>
      <c r="AB4" s="4" t="s">
        <v>82</v>
      </c>
      <c r="AC4" s="4" t="s">
        <v>83</v>
      </c>
      <c r="AD4" s="4" t="s">
        <v>84</v>
      </c>
      <c r="AE4" s="6" t="s">
        <v>85</v>
      </c>
      <c r="AF4" s="4"/>
      <c r="AG4" s="9" t="s">
        <v>94</v>
      </c>
      <c r="AH4" s="4"/>
      <c r="AI4" s="4"/>
      <c r="AJ4" s="4"/>
      <c r="AK4" s="14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</row>
    <row r="5" spans="1:71">
      <c r="A5" s="23" t="s">
        <v>5</v>
      </c>
      <c r="B5" s="23" t="s">
        <v>6</v>
      </c>
      <c r="C5" s="21">
        <v>10</v>
      </c>
      <c r="D5" s="21">
        <v>14</v>
      </c>
      <c r="E5" s="21"/>
      <c r="F5" s="28">
        <f>AVERAGE(C5:E5)</f>
        <v>12</v>
      </c>
      <c r="G5" s="21">
        <v>5</v>
      </c>
      <c r="H5" s="21">
        <v>4.5</v>
      </c>
      <c r="I5" s="26">
        <v>22</v>
      </c>
      <c r="J5" s="9">
        <v>9</v>
      </c>
      <c r="K5" s="9">
        <v>10</v>
      </c>
      <c r="L5" s="9"/>
      <c r="M5" s="9">
        <v>10</v>
      </c>
      <c r="N5" s="9">
        <v>4</v>
      </c>
      <c r="O5" s="9">
        <v>5</v>
      </c>
      <c r="P5" s="9">
        <v>19</v>
      </c>
      <c r="Q5" s="8">
        <v>11</v>
      </c>
      <c r="R5" s="9">
        <v>12</v>
      </c>
      <c r="S5" s="9"/>
      <c r="T5" s="9">
        <v>12</v>
      </c>
      <c r="U5" s="9">
        <v>5</v>
      </c>
      <c r="V5" s="9">
        <v>4</v>
      </c>
      <c r="W5" s="9">
        <f>SUM(T5:V5)</f>
        <v>21</v>
      </c>
      <c r="X5" s="8">
        <v>8</v>
      </c>
      <c r="Y5" s="9">
        <v>8</v>
      </c>
      <c r="Z5" s="9"/>
      <c r="AA5" s="9">
        <v>8</v>
      </c>
      <c r="AB5" s="9">
        <v>5</v>
      </c>
      <c r="AC5" s="9">
        <v>4</v>
      </c>
      <c r="AD5" s="9">
        <v>17</v>
      </c>
      <c r="AE5" s="8">
        <v>83</v>
      </c>
      <c r="AF5" s="9"/>
      <c r="AG5" s="9">
        <v>26</v>
      </c>
      <c r="AH5" s="9"/>
      <c r="AI5" s="9"/>
      <c r="AJ5" s="9"/>
      <c r="AK5" s="13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</row>
    <row r="6" spans="1:71">
      <c r="A6" s="23" t="s">
        <v>7</v>
      </c>
      <c r="B6" s="23" t="s">
        <v>8</v>
      </c>
      <c r="C6" s="23">
        <v>7.5</v>
      </c>
      <c r="D6" s="23">
        <v>8.5</v>
      </c>
      <c r="E6" s="23"/>
      <c r="F6" s="28">
        <f t="shared" ref="F6:F9" si="0">AVERAGE(C6:E6)</f>
        <v>8</v>
      </c>
      <c r="G6" s="21">
        <v>5</v>
      </c>
      <c r="H6" s="32">
        <v>4</v>
      </c>
      <c r="I6" s="26">
        <f t="shared" ref="I6:I10" si="1">SUM(F6:H6)</f>
        <v>17</v>
      </c>
      <c r="J6" s="5">
        <v>7.5</v>
      </c>
      <c r="K6" s="5">
        <v>6</v>
      </c>
      <c r="M6" s="5">
        <v>7</v>
      </c>
      <c r="N6" s="24">
        <v>4</v>
      </c>
      <c r="O6" s="24">
        <v>4.5</v>
      </c>
      <c r="P6" s="24">
        <v>16</v>
      </c>
      <c r="Q6" s="7">
        <v>5</v>
      </c>
      <c r="R6" s="24">
        <v>4</v>
      </c>
      <c r="T6" s="24">
        <v>5</v>
      </c>
      <c r="U6" s="24">
        <v>5</v>
      </c>
      <c r="V6" s="24">
        <v>3.5</v>
      </c>
      <c r="W6" s="9">
        <v>14</v>
      </c>
      <c r="X6" s="7">
        <v>7</v>
      </c>
      <c r="Y6" s="24">
        <v>6</v>
      </c>
      <c r="AA6" s="24">
        <v>7</v>
      </c>
      <c r="AB6" s="24">
        <v>5</v>
      </c>
      <c r="AC6" s="24">
        <v>3.5</v>
      </c>
      <c r="AD6" s="24">
        <v>16</v>
      </c>
      <c r="AE6" s="7">
        <v>64</v>
      </c>
      <c r="AG6" s="24">
        <v>30</v>
      </c>
    </row>
    <row r="7" spans="1:71">
      <c r="A7" s="23" t="s">
        <v>9</v>
      </c>
      <c r="B7" s="23" t="s">
        <v>10</v>
      </c>
      <c r="C7" s="23">
        <v>8</v>
      </c>
      <c r="D7" s="23">
        <v>4</v>
      </c>
      <c r="E7" s="23"/>
      <c r="F7" s="28">
        <f t="shared" si="0"/>
        <v>6</v>
      </c>
      <c r="G7" s="21">
        <v>5</v>
      </c>
      <c r="H7" s="32">
        <v>4</v>
      </c>
      <c r="I7" s="26">
        <f t="shared" si="1"/>
        <v>15</v>
      </c>
      <c r="J7" s="5">
        <v>4.5</v>
      </c>
      <c r="K7" s="5">
        <v>2</v>
      </c>
      <c r="M7" s="5">
        <v>3</v>
      </c>
      <c r="N7" s="24">
        <v>3.5</v>
      </c>
      <c r="O7" s="24">
        <v>4.5</v>
      </c>
      <c r="P7" s="24">
        <v>11</v>
      </c>
      <c r="Q7" s="7">
        <v>5.5</v>
      </c>
      <c r="R7" s="24">
        <v>4.5</v>
      </c>
      <c r="T7" s="24">
        <v>5</v>
      </c>
      <c r="U7" s="24">
        <v>5</v>
      </c>
      <c r="V7" s="24">
        <v>2</v>
      </c>
      <c r="W7" s="9">
        <f t="shared" ref="W7:W12" si="2">SUM(T7:V7)</f>
        <v>12</v>
      </c>
      <c r="X7" s="7">
        <v>3</v>
      </c>
      <c r="Y7" s="24">
        <v>2</v>
      </c>
      <c r="AA7" s="24">
        <v>3</v>
      </c>
      <c r="AB7" s="24">
        <v>5</v>
      </c>
      <c r="AC7" s="24">
        <v>3.5</v>
      </c>
      <c r="AD7" s="24">
        <v>12</v>
      </c>
      <c r="AE7" s="7">
        <v>50</v>
      </c>
      <c r="AG7" s="24">
        <v>36</v>
      </c>
    </row>
    <row r="8" spans="1:71">
      <c r="A8" s="23" t="s">
        <v>11</v>
      </c>
      <c r="B8" s="23" t="s">
        <v>12</v>
      </c>
      <c r="C8" s="23">
        <v>13</v>
      </c>
      <c r="D8" s="23">
        <v>12.5</v>
      </c>
      <c r="E8" s="23"/>
      <c r="F8" s="28">
        <v>13</v>
      </c>
      <c r="G8" s="21">
        <v>5</v>
      </c>
      <c r="H8" s="32">
        <v>5</v>
      </c>
      <c r="I8" s="26">
        <f t="shared" si="1"/>
        <v>23</v>
      </c>
      <c r="J8" s="5">
        <v>10.5</v>
      </c>
      <c r="K8" s="5">
        <v>10</v>
      </c>
      <c r="M8" s="5">
        <v>10</v>
      </c>
      <c r="N8" s="24">
        <v>4</v>
      </c>
      <c r="O8" s="24">
        <v>5</v>
      </c>
      <c r="P8" s="24">
        <v>19</v>
      </c>
      <c r="Q8" s="7">
        <v>12</v>
      </c>
      <c r="R8" s="24">
        <v>10</v>
      </c>
      <c r="T8" s="24">
        <v>11</v>
      </c>
      <c r="U8" s="24">
        <v>5</v>
      </c>
      <c r="V8" s="24">
        <v>4</v>
      </c>
      <c r="W8" s="9">
        <f t="shared" si="2"/>
        <v>20</v>
      </c>
      <c r="X8" s="7">
        <v>10</v>
      </c>
      <c r="Y8" s="24">
        <v>9</v>
      </c>
      <c r="AA8" s="24">
        <v>10</v>
      </c>
      <c r="AB8" s="24">
        <v>5</v>
      </c>
      <c r="AC8" s="24">
        <v>4.5</v>
      </c>
      <c r="AD8" s="24">
        <v>20</v>
      </c>
      <c r="AE8" s="7">
        <v>88</v>
      </c>
      <c r="AG8" s="25">
        <v>30</v>
      </c>
    </row>
    <row r="9" spans="1:71">
      <c r="A9" s="23" t="s">
        <v>13</v>
      </c>
      <c r="B9" s="23" t="s">
        <v>14</v>
      </c>
      <c r="C9" s="23">
        <v>9</v>
      </c>
      <c r="D9" s="23">
        <v>13</v>
      </c>
      <c r="E9" s="23"/>
      <c r="F9" s="28">
        <f t="shared" si="0"/>
        <v>11</v>
      </c>
      <c r="G9" s="21">
        <v>5</v>
      </c>
      <c r="H9" s="32">
        <v>4</v>
      </c>
      <c r="I9" s="26">
        <f t="shared" si="1"/>
        <v>20</v>
      </c>
      <c r="J9" s="5">
        <v>9</v>
      </c>
      <c r="K9" s="24">
        <v>5.5</v>
      </c>
      <c r="M9" s="24">
        <v>7</v>
      </c>
      <c r="N9" s="24">
        <v>4</v>
      </c>
      <c r="O9" s="24">
        <v>4.5</v>
      </c>
      <c r="P9" s="24">
        <v>16</v>
      </c>
      <c r="Q9" s="7">
        <v>9</v>
      </c>
      <c r="R9" s="24">
        <v>9</v>
      </c>
      <c r="T9" s="24">
        <v>9</v>
      </c>
      <c r="U9" s="24">
        <v>5</v>
      </c>
      <c r="V9" s="24">
        <v>2.5</v>
      </c>
      <c r="W9" s="9">
        <v>17</v>
      </c>
      <c r="X9" s="7">
        <v>5</v>
      </c>
      <c r="Y9" s="24">
        <v>7</v>
      </c>
      <c r="AA9" s="24">
        <v>6</v>
      </c>
      <c r="AB9" s="24">
        <v>5</v>
      </c>
      <c r="AC9" s="24">
        <v>4.5</v>
      </c>
      <c r="AD9" s="24">
        <v>16</v>
      </c>
      <c r="AE9" s="7">
        <v>73</v>
      </c>
      <c r="AG9" s="25">
        <v>30</v>
      </c>
    </row>
    <row r="10" spans="1:71">
      <c r="A10" s="23" t="s">
        <v>15</v>
      </c>
      <c r="B10" s="23" t="s">
        <v>16</v>
      </c>
      <c r="C10" s="23">
        <v>9</v>
      </c>
      <c r="D10" s="23">
        <v>10.5</v>
      </c>
      <c r="E10" s="23"/>
      <c r="F10" s="28">
        <v>10</v>
      </c>
      <c r="G10" s="21">
        <v>5</v>
      </c>
      <c r="H10" s="32">
        <v>4</v>
      </c>
      <c r="I10" s="26">
        <f t="shared" si="1"/>
        <v>19</v>
      </c>
      <c r="J10" s="5">
        <v>8</v>
      </c>
      <c r="K10" s="24">
        <v>8</v>
      </c>
      <c r="M10" s="24">
        <v>8</v>
      </c>
      <c r="N10" s="24">
        <v>4</v>
      </c>
      <c r="O10" s="24">
        <v>4</v>
      </c>
      <c r="P10" s="24">
        <v>16</v>
      </c>
      <c r="Q10" s="7">
        <v>13</v>
      </c>
      <c r="R10" s="24">
        <v>7</v>
      </c>
      <c r="T10" s="24">
        <v>10</v>
      </c>
      <c r="U10" s="24">
        <v>5</v>
      </c>
      <c r="V10" s="24">
        <v>3</v>
      </c>
      <c r="W10" s="9">
        <f t="shared" si="2"/>
        <v>18</v>
      </c>
      <c r="X10" s="7">
        <v>9</v>
      </c>
      <c r="Y10" s="24">
        <v>7</v>
      </c>
      <c r="AA10" s="24">
        <v>8</v>
      </c>
      <c r="AB10" s="24">
        <v>5</v>
      </c>
      <c r="AC10" s="24">
        <v>3.5</v>
      </c>
      <c r="AD10" s="24">
        <v>17</v>
      </c>
      <c r="AE10" s="7">
        <v>77</v>
      </c>
      <c r="AG10" s="25">
        <v>32</v>
      </c>
    </row>
    <row r="11" spans="1:71">
      <c r="A11" s="23" t="s">
        <v>17</v>
      </c>
      <c r="B11" s="23" t="s">
        <v>18</v>
      </c>
      <c r="C11" s="23">
        <v>9</v>
      </c>
      <c r="D11" s="23">
        <v>12</v>
      </c>
      <c r="E11" s="23"/>
      <c r="F11" s="28">
        <v>11</v>
      </c>
      <c r="G11" s="21">
        <v>5</v>
      </c>
      <c r="H11" s="32">
        <v>4.5</v>
      </c>
      <c r="I11" s="26">
        <v>21</v>
      </c>
      <c r="J11" s="5">
        <v>10.5</v>
      </c>
      <c r="K11" s="24">
        <v>9</v>
      </c>
      <c r="M11" s="24">
        <v>10</v>
      </c>
      <c r="N11" s="24">
        <v>4</v>
      </c>
      <c r="O11" s="24">
        <v>5</v>
      </c>
      <c r="P11" s="24">
        <v>19</v>
      </c>
      <c r="Q11" s="7">
        <v>13</v>
      </c>
      <c r="R11" s="24">
        <v>8</v>
      </c>
      <c r="T11" s="24">
        <v>11</v>
      </c>
      <c r="U11" s="24">
        <v>5</v>
      </c>
      <c r="V11" s="24">
        <v>4</v>
      </c>
      <c r="W11" s="9">
        <f t="shared" si="2"/>
        <v>20</v>
      </c>
      <c r="X11" s="7">
        <v>9</v>
      </c>
      <c r="Y11" s="24">
        <v>10</v>
      </c>
      <c r="AA11" s="24">
        <v>10</v>
      </c>
      <c r="AB11" s="24">
        <v>5</v>
      </c>
      <c r="AC11" s="24">
        <v>4.5</v>
      </c>
      <c r="AD11" s="24">
        <v>20</v>
      </c>
      <c r="AE11" s="7">
        <v>84</v>
      </c>
      <c r="AG11" s="25">
        <v>30</v>
      </c>
    </row>
    <row r="12" spans="1:71">
      <c r="A12" s="23" t="s">
        <v>19</v>
      </c>
      <c r="B12" s="23" t="s">
        <v>20</v>
      </c>
      <c r="C12" s="23">
        <v>11.5</v>
      </c>
      <c r="D12" s="23">
        <v>14</v>
      </c>
      <c r="E12" s="23"/>
      <c r="F12" s="28">
        <v>13</v>
      </c>
      <c r="G12" s="21">
        <v>5</v>
      </c>
      <c r="H12" s="32">
        <v>4.5</v>
      </c>
      <c r="I12" s="26">
        <v>23</v>
      </c>
      <c r="J12" s="5">
        <v>11</v>
      </c>
      <c r="K12" s="24">
        <v>10</v>
      </c>
      <c r="M12" s="24">
        <v>11</v>
      </c>
      <c r="N12" s="24">
        <v>4</v>
      </c>
      <c r="O12" s="24">
        <v>5</v>
      </c>
      <c r="P12" s="24">
        <v>20</v>
      </c>
      <c r="Q12" s="7">
        <v>12.5</v>
      </c>
      <c r="R12" s="24">
        <v>9</v>
      </c>
      <c r="T12" s="24">
        <v>11</v>
      </c>
      <c r="U12" s="24">
        <v>5</v>
      </c>
      <c r="V12" s="24">
        <v>4</v>
      </c>
      <c r="W12" s="9">
        <f t="shared" si="2"/>
        <v>20</v>
      </c>
      <c r="X12" s="7">
        <v>9</v>
      </c>
      <c r="Y12" s="24">
        <v>7</v>
      </c>
      <c r="AA12" s="24">
        <v>8</v>
      </c>
      <c r="AB12" s="24">
        <v>5</v>
      </c>
      <c r="AC12" s="24">
        <v>4.5</v>
      </c>
      <c r="AD12" s="24">
        <v>18</v>
      </c>
      <c r="AE12" s="7">
        <v>88</v>
      </c>
      <c r="AG12" s="25">
        <v>36</v>
      </c>
    </row>
    <row r="13" spans="1:71">
      <c r="A13" s="23" t="s">
        <v>21</v>
      </c>
      <c r="B13" s="23" t="s">
        <v>22</v>
      </c>
      <c r="C13" s="23" t="s">
        <v>88</v>
      </c>
      <c r="D13" s="23" t="s">
        <v>88</v>
      </c>
      <c r="E13" s="23"/>
      <c r="F13" s="29" t="s">
        <v>88</v>
      </c>
      <c r="G13" s="23" t="s">
        <v>88</v>
      </c>
      <c r="H13" s="23" t="s">
        <v>88</v>
      </c>
      <c r="I13" s="27" t="s">
        <v>88</v>
      </c>
      <c r="J13" s="30" t="s">
        <v>87</v>
      </c>
      <c r="K13" s="24" t="s">
        <v>89</v>
      </c>
      <c r="M13" s="24"/>
      <c r="N13" s="24"/>
      <c r="O13" s="24"/>
      <c r="P13" s="24"/>
      <c r="Q13" s="19" t="s">
        <v>87</v>
      </c>
      <c r="R13" s="19" t="s">
        <v>87</v>
      </c>
      <c r="S13" s="19" t="s">
        <v>87</v>
      </c>
      <c r="T13" s="19" t="s">
        <v>87</v>
      </c>
      <c r="U13" s="19" t="s">
        <v>87</v>
      </c>
      <c r="V13" s="19" t="s">
        <v>87</v>
      </c>
      <c r="W13" s="19" t="s">
        <v>87</v>
      </c>
      <c r="X13" s="7" t="s">
        <v>86</v>
      </c>
      <c r="Y13" s="35" t="s">
        <v>86</v>
      </c>
      <c r="AA13" s="36" t="s">
        <v>86</v>
      </c>
      <c r="AB13" s="24" t="s">
        <v>86</v>
      </c>
      <c r="AC13" s="36" t="s">
        <v>86</v>
      </c>
      <c r="AD13" s="24" t="s">
        <v>86</v>
      </c>
      <c r="AE13" s="24" t="s">
        <v>86</v>
      </c>
      <c r="AF13" s="24" t="s">
        <v>86</v>
      </c>
      <c r="AG13" s="24" t="s">
        <v>86</v>
      </c>
    </row>
    <row r="14" spans="1:71">
      <c r="A14" s="23" t="s">
        <v>23</v>
      </c>
      <c r="B14" s="23" t="s">
        <v>24</v>
      </c>
      <c r="C14" s="23">
        <v>9</v>
      </c>
      <c r="D14" s="23">
        <v>13</v>
      </c>
      <c r="E14" s="23"/>
      <c r="F14" s="29">
        <f>AVERAGE(C14:E14)</f>
        <v>11</v>
      </c>
      <c r="G14" s="33">
        <v>5</v>
      </c>
      <c r="H14" s="32">
        <v>4.5</v>
      </c>
      <c r="I14" s="34">
        <v>21</v>
      </c>
      <c r="J14" s="5">
        <v>6</v>
      </c>
      <c r="K14" s="24">
        <v>7</v>
      </c>
      <c r="M14" s="24">
        <v>7</v>
      </c>
      <c r="N14" s="24">
        <v>4</v>
      </c>
      <c r="O14" s="24">
        <v>4.5</v>
      </c>
      <c r="P14" s="24">
        <v>16</v>
      </c>
      <c r="Q14" s="7">
        <v>8</v>
      </c>
      <c r="R14" s="24">
        <v>7</v>
      </c>
      <c r="T14" s="24">
        <v>8</v>
      </c>
      <c r="U14" s="24">
        <v>5</v>
      </c>
      <c r="V14" s="24">
        <v>3</v>
      </c>
      <c r="W14" s="25">
        <f>SUM(T14:V14)</f>
        <v>16</v>
      </c>
      <c r="X14" s="7">
        <v>5</v>
      </c>
      <c r="Y14" s="24">
        <v>8</v>
      </c>
      <c r="AA14" s="24">
        <v>7</v>
      </c>
      <c r="AB14" s="24">
        <v>5</v>
      </c>
      <c r="AC14" s="24">
        <v>3</v>
      </c>
      <c r="AD14" s="24">
        <v>15</v>
      </c>
      <c r="AE14" s="7">
        <v>72</v>
      </c>
      <c r="AG14" s="25">
        <v>32</v>
      </c>
    </row>
    <row r="15" spans="1:71">
      <c r="A15" s="23" t="s">
        <v>25</v>
      </c>
      <c r="B15" s="23" t="s">
        <v>26</v>
      </c>
      <c r="C15" s="23">
        <v>9</v>
      </c>
      <c r="D15" s="23">
        <v>8</v>
      </c>
      <c r="E15" s="23"/>
      <c r="F15" s="29">
        <v>9</v>
      </c>
      <c r="G15" s="33">
        <v>5</v>
      </c>
      <c r="H15" s="32">
        <v>4</v>
      </c>
      <c r="I15" s="34">
        <f t="shared" ref="I15:I35" si="3">SUM(F15:H15)</f>
        <v>18</v>
      </c>
      <c r="J15" s="5">
        <v>5</v>
      </c>
      <c r="K15" s="24">
        <v>5</v>
      </c>
      <c r="M15" s="24">
        <v>5</v>
      </c>
      <c r="N15" s="24">
        <v>4</v>
      </c>
      <c r="O15" s="24">
        <v>4</v>
      </c>
      <c r="P15" s="24">
        <v>13</v>
      </c>
      <c r="Q15" s="7">
        <v>5</v>
      </c>
      <c r="R15" s="24">
        <v>4</v>
      </c>
      <c r="T15" s="24">
        <v>5</v>
      </c>
      <c r="U15" s="24">
        <v>5</v>
      </c>
      <c r="V15" s="24">
        <v>3</v>
      </c>
      <c r="W15" s="25">
        <f t="shared" ref="W15:W33" si="4">SUM(T15:V15)</f>
        <v>13</v>
      </c>
      <c r="X15" s="7">
        <v>6</v>
      </c>
      <c r="Y15" s="24">
        <v>6</v>
      </c>
      <c r="AA15" s="24">
        <v>6</v>
      </c>
      <c r="AB15" s="24">
        <v>5</v>
      </c>
      <c r="AC15" s="24">
        <v>3.5</v>
      </c>
      <c r="AD15" s="24">
        <v>15</v>
      </c>
      <c r="AE15" s="7">
        <v>70</v>
      </c>
      <c r="AG15" s="25">
        <v>21</v>
      </c>
    </row>
    <row r="16" spans="1:71">
      <c r="A16" s="23" t="s">
        <v>27</v>
      </c>
      <c r="B16" s="23" t="s">
        <v>28</v>
      </c>
      <c r="C16" s="23">
        <v>12.5</v>
      </c>
      <c r="D16" s="23">
        <v>13</v>
      </c>
      <c r="E16" s="23"/>
      <c r="F16" s="29">
        <v>13</v>
      </c>
      <c r="G16" s="33">
        <v>5</v>
      </c>
      <c r="H16" s="32">
        <v>5</v>
      </c>
      <c r="I16" s="34">
        <f t="shared" si="3"/>
        <v>23</v>
      </c>
      <c r="J16" s="5">
        <v>11</v>
      </c>
      <c r="K16" s="24">
        <v>10</v>
      </c>
      <c r="M16" s="24">
        <v>11</v>
      </c>
      <c r="N16" s="24">
        <v>4</v>
      </c>
      <c r="O16" s="24">
        <v>5</v>
      </c>
      <c r="P16" s="24">
        <v>20</v>
      </c>
      <c r="Q16" s="7">
        <v>9</v>
      </c>
      <c r="R16" s="24">
        <v>11</v>
      </c>
      <c r="T16" s="24">
        <v>10</v>
      </c>
      <c r="U16" s="24">
        <v>5</v>
      </c>
      <c r="V16" s="24">
        <v>3.5</v>
      </c>
      <c r="W16" s="25">
        <v>19</v>
      </c>
      <c r="X16" s="7">
        <v>10</v>
      </c>
      <c r="Y16" s="24">
        <v>8</v>
      </c>
      <c r="AA16" s="24">
        <v>9</v>
      </c>
      <c r="AB16" s="24">
        <v>5</v>
      </c>
      <c r="AC16" s="24">
        <v>5</v>
      </c>
      <c r="AD16" s="24">
        <v>19</v>
      </c>
      <c r="AE16" s="7">
        <v>82</v>
      </c>
      <c r="AG16" s="25">
        <v>25</v>
      </c>
    </row>
    <row r="17" spans="1:33">
      <c r="A17" s="23" t="s">
        <v>29</v>
      </c>
      <c r="B17" s="23" t="s">
        <v>30</v>
      </c>
      <c r="C17" s="23">
        <v>7</v>
      </c>
      <c r="D17" s="23">
        <v>9</v>
      </c>
      <c r="E17" s="23"/>
      <c r="F17" s="29">
        <f t="shared" ref="F17:F36" si="5">AVERAGE(C17:E17)</f>
        <v>8</v>
      </c>
      <c r="G17" s="33">
        <v>5</v>
      </c>
      <c r="H17" s="32">
        <v>4</v>
      </c>
      <c r="I17" s="34">
        <f t="shared" si="3"/>
        <v>17</v>
      </c>
      <c r="J17" s="5">
        <v>6</v>
      </c>
      <c r="K17" s="24">
        <v>3</v>
      </c>
      <c r="M17" s="24">
        <v>5</v>
      </c>
      <c r="N17" s="24">
        <v>4</v>
      </c>
      <c r="O17" s="24">
        <v>4</v>
      </c>
      <c r="P17" s="24">
        <v>13</v>
      </c>
      <c r="Q17" s="7">
        <v>2</v>
      </c>
      <c r="R17" s="24">
        <v>4.5</v>
      </c>
      <c r="T17" s="24">
        <v>3</v>
      </c>
      <c r="U17" s="24">
        <v>4.5</v>
      </c>
      <c r="V17" s="24">
        <v>2.5</v>
      </c>
      <c r="W17" s="25">
        <f t="shared" si="4"/>
        <v>10</v>
      </c>
      <c r="X17" s="7">
        <v>5</v>
      </c>
      <c r="Y17" s="24">
        <v>5</v>
      </c>
      <c r="AA17" s="24">
        <v>5</v>
      </c>
      <c r="AB17" s="24">
        <v>5</v>
      </c>
      <c r="AC17" s="24">
        <v>4</v>
      </c>
      <c r="AD17" s="24">
        <v>14</v>
      </c>
      <c r="AE17" s="7">
        <v>72</v>
      </c>
      <c r="AG17" s="25">
        <v>25</v>
      </c>
    </row>
    <row r="18" spans="1:33">
      <c r="A18" s="23" t="s">
        <v>31</v>
      </c>
      <c r="B18" s="23" t="s">
        <v>32</v>
      </c>
      <c r="C18" s="23">
        <v>8</v>
      </c>
      <c r="D18" s="23">
        <v>9</v>
      </c>
      <c r="E18" s="23"/>
      <c r="F18" s="29">
        <v>9</v>
      </c>
      <c r="G18" s="33">
        <v>5</v>
      </c>
      <c r="H18" s="32">
        <v>4</v>
      </c>
      <c r="I18" s="34">
        <f t="shared" si="3"/>
        <v>18</v>
      </c>
      <c r="J18" s="5">
        <v>8</v>
      </c>
      <c r="K18" s="24">
        <v>6</v>
      </c>
      <c r="M18" s="24">
        <v>7</v>
      </c>
      <c r="N18" s="24">
        <v>4</v>
      </c>
      <c r="O18" s="24">
        <v>4.5</v>
      </c>
      <c r="P18" s="24">
        <v>16</v>
      </c>
      <c r="Q18" s="7">
        <v>8</v>
      </c>
      <c r="R18" s="24">
        <v>6</v>
      </c>
      <c r="T18" s="24">
        <v>7</v>
      </c>
      <c r="U18" s="24">
        <v>4.5</v>
      </c>
      <c r="V18" s="24">
        <v>3</v>
      </c>
      <c r="W18" s="25">
        <v>15</v>
      </c>
      <c r="X18" s="7">
        <v>7</v>
      </c>
      <c r="Y18" s="24">
        <v>6.5</v>
      </c>
      <c r="AA18" s="24">
        <v>7</v>
      </c>
      <c r="AB18" s="24">
        <v>5</v>
      </c>
      <c r="AC18" s="24">
        <v>4</v>
      </c>
      <c r="AD18" s="24">
        <v>16</v>
      </c>
      <c r="AE18" s="7">
        <v>68</v>
      </c>
      <c r="AG18" s="25">
        <v>36</v>
      </c>
    </row>
    <row r="19" spans="1:33">
      <c r="A19" s="23" t="s">
        <v>33</v>
      </c>
      <c r="B19" s="23" t="s">
        <v>34</v>
      </c>
      <c r="C19" s="23">
        <v>10</v>
      </c>
      <c r="D19" s="23">
        <v>9</v>
      </c>
      <c r="E19" s="23"/>
      <c r="F19" s="29">
        <v>10</v>
      </c>
      <c r="G19" s="33">
        <v>5</v>
      </c>
      <c r="H19" s="32">
        <v>4</v>
      </c>
      <c r="I19" s="34">
        <f t="shared" si="3"/>
        <v>19</v>
      </c>
      <c r="J19" s="5">
        <v>5</v>
      </c>
      <c r="K19" s="24">
        <v>5</v>
      </c>
      <c r="M19" s="24">
        <v>5</v>
      </c>
      <c r="N19" s="24">
        <v>4</v>
      </c>
      <c r="O19" s="24">
        <v>4.5</v>
      </c>
      <c r="P19" s="24">
        <v>14</v>
      </c>
      <c r="Q19" s="7">
        <v>8</v>
      </c>
      <c r="R19" s="24">
        <v>4</v>
      </c>
      <c r="T19" s="24">
        <v>6</v>
      </c>
      <c r="U19" s="24">
        <v>5</v>
      </c>
      <c r="V19" s="24">
        <v>3.5</v>
      </c>
      <c r="W19" s="25">
        <v>15</v>
      </c>
      <c r="X19" s="7">
        <v>6.5</v>
      </c>
      <c r="Y19" s="24">
        <v>6.5</v>
      </c>
      <c r="AA19" s="24">
        <v>7</v>
      </c>
      <c r="AB19" s="24">
        <v>5</v>
      </c>
      <c r="AC19" s="24">
        <v>4</v>
      </c>
      <c r="AD19" s="24">
        <v>16</v>
      </c>
      <c r="AE19" s="7">
        <v>65</v>
      </c>
      <c r="AG19" s="25">
        <v>30</v>
      </c>
    </row>
    <row r="20" spans="1:33">
      <c r="A20" s="23" t="s">
        <v>35</v>
      </c>
      <c r="B20" s="23" t="s">
        <v>36</v>
      </c>
      <c r="C20" s="23">
        <v>9</v>
      </c>
      <c r="D20" s="23">
        <v>10</v>
      </c>
      <c r="E20" s="23"/>
      <c r="F20" s="29">
        <v>10</v>
      </c>
      <c r="G20" s="33">
        <v>5</v>
      </c>
      <c r="H20" s="32">
        <v>4</v>
      </c>
      <c r="I20" s="34">
        <f t="shared" si="3"/>
        <v>19</v>
      </c>
      <c r="J20" s="5">
        <v>7</v>
      </c>
      <c r="K20" s="24">
        <v>6</v>
      </c>
      <c r="M20" s="24">
        <v>7</v>
      </c>
      <c r="N20" s="24">
        <v>4.5</v>
      </c>
      <c r="O20" s="24">
        <v>4</v>
      </c>
      <c r="P20" s="24">
        <v>16</v>
      </c>
      <c r="Q20" s="7">
        <v>8</v>
      </c>
      <c r="R20" s="24">
        <v>8</v>
      </c>
      <c r="T20" s="24">
        <v>8</v>
      </c>
      <c r="U20" s="24">
        <v>4.5</v>
      </c>
      <c r="V20" s="24">
        <v>3.5</v>
      </c>
      <c r="W20" s="25">
        <f t="shared" si="4"/>
        <v>16</v>
      </c>
      <c r="X20" s="7">
        <v>8</v>
      </c>
      <c r="Y20" s="24">
        <v>9</v>
      </c>
      <c r="AA20" s="24">
        <v>9</v>
      </c>
      <c r="AB20" s="24">
        <v>5</v>
      </c>
      <c r="AC20" s="24">
        <v>3.5</v>
      </c>
      <c r="AD20" s="24">
        <v>18</v>
      </c>
      <c r="AE20" s="7">
        <v>76</v>
      </c>
      <c r="AG20" s="25">
        <v>23</v>
      </c>
    </row>
    <row r="21" spans="1:33">
      <c r="A21" s="23" t="s">
        <v>37</v>
      </c>
      <c r="B21" s="23" t="s">
        <v>38</v>
      </c>
      <c r="C21" s="23">
        <v>8</v>
      </c>
      <c r="D21" s="23">
        <v>12</v>
      </c>
      <c r="E21" s="23"/>
      <c r="F21" s="29">
        <f t="shared" si="5"/>
        <v>10</v>
      </c>
      <c r="G21" s="33">
        <v>5</v>
      </c>
      <c r="H21" s="32">
        <v>4.5</v>
      </c>
      <c r="I21" s="34">
        <v>20</v>
      </c>
      <c r="J21" s="5">
        <v>10.5</v>
      </c>
      <c r="K21" s="24">
        <v>10</v>
      </c>
      <c r="M21" s="24">
        <v>10</v>
      </c>
      <c r="N21" s="24">
        <v>4</v>
      </c>
      <c r="O21" s="24">
        <v>5</v>
      </c>
      <c r="P21" s="24">
        <v>19</v>
      </c>
      <c r="Q21" s="7">
        <v>11</v>
      </c>
      <c r="R21" s="24">
        <v>10</v>
      </c>
      <c r="T21" s="24">
        <v>11</v>
      </c>
      <c r="U21" s="24">
        <v>4.5</v>
      </c>
      <c r="V21" s="24">
        <v>3</v>
      </c>
      <c r="W21" s="25">
        <v>19</v>
      </c>
      <c r="X21" s="7">
        <v>9.5</v>
      </c>
      <c r="Y21" s="24">
        <v>10</v>
      </c>
      <c r="AA21" s="24">
        <v>10</v>
      </c>
      <c r="AB21" s="24">
        <v>5</v>
      </c>
      <c r="AC21" s="24">
        <v>5</v>
      </c>
      <c r="AD21" s="24">
        <v>20</v>
      </c>
      <c r="AE21" s="7">
        <v>82</v>
      </c>
      <c r="AG21" s="25">
        <v>36</v>
      </c>
    </row>
    <row r="22" spans="1:33">
      <c r="A22" s="23" t="s">
        <v>39</v>
      </c>
      <c r="B22" s="23" t="s">
        <v>40</v>
      </c>
      <c r="C22" s="23">
        <v>10</v>
      </c>
      <c r="D22" s="23">
        <v>12</v>
      </c>
      <c r="E22" s="23"/>
      <c r="F22" s="29">
        <f t="shared" si="5"/>
        <v>11</v>
      </c>
      <c r="G22" s="33">
        <v>5</v>
      </c>
      <c r="H22" s="32">
        <v>4</v>
      </c>
      <c r="I22" s="34">
        <f t="shared" si="3"/>
        <v>20</v>
      </c>
      <c r="J22" s="5">
        <v>7</v>
      </c>
      <c r="K22" s="24">
        <v>8</v>
      </c>
      <c r="M22" s="24">
        <v>8</v>
      </c>
      <c r="N22" s="24">
        <v>4</v>
      </c>
      <c r="O22" s="24">
        <v>4</v>
      </c>
      <c r="P22" s="24">
        <v>16</v>
      </c>
      <c r="Q22" s="7">
        <v>6</v>
      </c>
      <c r="R22" s="24">
        <v>5</v>
      </c>
      <c r="T22" s="24">
        <v>6</v>
      </c>
      <c r="U22" s="24">
        <v>5</v>
      </c>
      <c r="V22" s="24">
        <v>4</v>
      </c>
      <c r="W22" s="25">
        <f t="shared" si="4"/>
        <v>15</v>
      </c>
      <c r="X22" s="7">
        <v>8</v>
      </c>
      <c r="Y22" s="24">
        <v>7</v>
      </c>
      <c r="AA22" s="24">
        <v>8</v>
      </c>
      <c r="AB22" s="24">
        <v>5</v>
      </c>
      <c r="AC22" s="24">
        <v>4</v>
      </c>
      <c r="AD22" s="24">
        <v>17</v>
      </c>
      <c r="AE22" s="7">
        <v>76</v>
      </c>
      <c r="AG22" s="25">
        <v>30</v>
      </c>
    </row>
    <row r="23" spans="1:33">
      <c r="A23" s="23" t="s">
        <v>41</v>
      </c>
      <c r="B23" s="23" t="s">
        <v>42</v>
      </c>
      <c r="C23" s="23">
        <v>7</v>
      </c>
      <c r="D23" s="23">
        <v>5</v>
      </c>
      <c r="E23" s="23"/>
      <c r="F23" s="29">
        <f t="shared" si="5"/>
        <v>6</v>
      </c>
      <c r="G23" s="33">
        <v>5</v>
      </c>
      <c r="H23" s="32">
        <v>4</v>
      </c>
      <c r="I23" s="34">
        <f t="shared" si="3"/>
        <v>15</v>
      </c>
      <c r="J23" s="5">
        <v>4.5</v>
      </c>
      <c r="K23" s="24">
        <v>4</v>
      </c>
      <c r="M23" s="24">
        <v>4</v>
      </c>
      <c r="N23" s="24">
        <v>4</v>
      </c>
      <c r="O23" s="24">
        <v>4.5</v>
      </c>
      <c r="P23" s="24">
        <v>13</v>
      </c>
      <c r="Q23" s="7">
        <v>6.5</v>
      </c>
      <c r="R23" s="24">
        <v>4</v>
      </c>
      <c r="T23" s="24">
        <v>5</v>
      </c>
      <c r="U23" s="24">
        <v>5</v>
      </c>
      <c r="V23" s="24">
        <v>3.5</v>
      </c>
      <c r="W23" s="25">
        <v>14</v>
      </c>
      <c r="X23" s="7">
        <v>6</v>
      </c>
      <c r="Y23" s="24">
        <v>7</v>
      </c>
      <c r="AA23" s="24">
        <v>7</v>
      </c>
      <c r="AB23" s="24">
        <v>5</v>
      </c>
      <c r="AC23" s="24">
        <v>3</v>
      </c>
      <c r="AD23" s="24">
        <v>15</v>
      </c>
      <c r="AE23" s="7">
        <v>74</v>
      </c>
      <c r="AG23" s="25">
        <v>36</v>
      </c>
    </row>
    <row r="24" spans="1:33">
      <c r="A24" s="23" t="s">
        <v>43</v>
      </c>
      <c r="B24" s="23" t="s">
        <v>44</v>
      </c>
      <c r="C24" s="23">
        <v>11</v>
      </c>
      <c r="D24" s="23">
        <v>13</v>
      </c>
      <c r="E24" s="23"/>
      <c r="F24" s="29">
        <f t="shared" si="5"/>
        <v>12</v>
      </c>
      <c r="G24" s="33">
        <v>5</v>
      </c>
      <c r="H24" s="32">
        <v>5</v>
      </c>
      <c r="I24" s="34">
        <f t="shared" si="3"/>
        <v>22</v>
      </c>
      <c r="J24" s="5">
        <v>10</v>
      </c>
      <c r="K24" s="24">
        <v>8</v>
      </c>
      <c r="M24" s="24">
        <v>9</v>
      </c>
      <c r="N24" s="24">
        <v>4</v>
      </c>
      <c r="O24" s="24">
        <v>5</v>
      </c>
      <c r="P24" s="24">
        <v>18</v>
      </c>
      <c r="Q24" s="7">
        <v>12</v>
      </c>
      <c r="R24" s="24">
        <v>10.5</v>
      </c>
      <c r="T24" s="24">
        <v>11</v>
      </c>
      <c r="U24" s="24">
        <v>4</v>
      </c>
      <c r="V24" s="24">
        <v>4</v>
      </c>
      <c r="W24" s="25">
        <f t="shared" si="4"/>
        <v>19</v>
      </c>
      <c r="X24" s="7">
        <v>8.5</v>
      </c>
      <c r="Y24" s="24">
        <v>10</v>
      </c>
      <c r="AA24" s="24">
        <v>9</v>
      </c>
      <c r="AB24" s="24">
        <v>5</v>
      </c>
      <c r="AC24" s="24">
        <v>5</v>
      </c>
      <c r="AD24" s="24">
        <v>19</v>
      </c>
      <c r="AE24" s="7">
        <v>83</v>
      </c>
      <c r="AG24" s="25">
        <v>36</v>
      </c>
    </row>
    <row r="25" spans="1:33">
      <c r="A25" s="23" t="s">
        <v>45</v>
      </c>
      <c r="B25" s="23" t="s">
        <v>46</v>
      </c>
      <c r="C25" s="23">
        <v>8</v>
      </c>
      <c r="D25" s="23">
        <v>12</v>
      </c>
      <c r="E25" s="23"/>
      <c r="F25" s="29">
        <f t="shared" si="5"/>
        <v>10</v>
      </c>
      <c r="G25" s="33">
        <v>5</v>
      </c>
      <c r="H25" s="32">
        <v>4</v>
      </c>
      <c r="I25" s="34">
        <f t="shared" si="3"/>
        <v>19</v>
      </c>
      <c r="J25" s="5">
        <v>9.5</v>
      </c>
      <c r="K25" s="24">
        <v>6</v>
      </c>
      <c r="M25" s="24">
        <v>8</v>
      </c>
      <c r="N25" s="24">
        <v>4</v>
      </c>
      <c r="O25" s="24">
        <v>4.5</v>
      </c>
      <c r="P25" s="24">
        <v>17</v>
      </c>
      <c r="Q25" s="7">
        <v>8</v>
      </c>
      <c r="R25" s="24">
        <v>5</v>
      </c>
      <c r="T25" s="24">
        <v>7</v>
      </c>
      <c r="U25" s="24">
        <v>4.5</v>
      </c>
      <c r="V25" s="24">
        <v>2.5</v>
      </c>
      <c r="W25" s="25">
        <f t="shared" si="4"/>
        <v>14</v>
      </c>
      <c r="X25" s="7">
        <v>5</v>
      </c>
      <c r="Y25" s="24">
        <v>7.5</v>
      </c>
      <c r="AA25" s="24">
        <v>6</v>
      </c>
      <c r="AB25" s="24">
        <v>5</v>
      </c>
      <c r="AC25" s="24">
        <v>4.5</v>
      </c>
      <c r="AD25" s="24">
        <v>16</v>
      </c>
      <c r="AE25" s="7">
        <v>77</v>
      </c>
      <c r="AG25" s="25">
        <v>32</v>
      </c>
    </row>
    <row r="26" spans="1:33">
      <c r="A26" s="23" t="s">
        <v>47</v>
      </c>
      <c r="B26" s="23" t="s">
        <v>48</v>
      </c>
      <c r="C26" s="23">
        <v>11</v>
      </c>
      <c r="D26" s="23">
        <v>11.5</v>
      </c>
      <c r="E26" s="23"/>
      <c r="F26" s="29">
        <v>11</v>
      </c>
      <c r="G26" s="33">
        <v>5</v>
      </c>
      <c r="H26" s="32">
        <v>4.5</v>
      </c>
      <c r="I26" s="34">
        <v>21</v>
      </c>
      <c r="J26" s="5">
        <v>10</v>
      </c>
      <c r="K26" s="24">
        <v>10</v>
      </c>
      <c r="M26" s="24">
        <v>10</v>
      </c>
      <c r="N26" s="24">
        <v>4</v>
      </c>
      <c r="O26" s="24">
        <v>4.5</v>
      </c>
      <c r="P26" s="24">
        <v>19</v>
      </c>
      <c r="Q26" s="7">
        <v>14</v>
      </c>
      <c r="R26" s="24">
        <v>12</v>
      </c>
      <c r="T26" s="24">
        <v>13</v>
      </c>
      <c r="U26" s="24">
        <v>4.5</v>
      </c>
      <c r="V26" s="24">
        <v>4.5</v>
      </c>
      <c r="W26" s="25">
        <f t="shared" si="4"/>
        <v>22</v>
      </c>
      <c r="X26" s="7">
        <v>11</v>
      </c>
      <c r="Y26" s="24">
        <v>12.5</v>
      </c>
      <c r="AA26" s="24">
        <v>12</v>
      </c>
      <c r="AB26" s="24">
        <v>5</v>
      </c>
      <c r="AC26" s="24">
        <v>2.5</v>
      </c>
      <c r="AD26" s="24">
        <v>20</v>
      </c>
      <c r="AE26" s="7">
        <v>92</v>
      </c>
      <c r="AG26" s="25">
        <v>30</v>
      </c>
    </row>
    <row r="27" spans="1:33">
      <c r="A27" s="23" t="s">
        <v>49</v>
      </c>
      <c r="B27" s="23" t="s">
        <v>50</v>
      </c>
      <c r="C27" s="23">
        <v>12</v>
      </c>
      <c r="D27" s="23">
        <v>13</v>
      </c>
      <c r="E27" s="23"/>
      <c r="F27" s="29">
        <v>13</v>
      </c>
      <c r="G27" s="33">
        <v>5</v>
      </c>
      <c r="H27" s="32">
        <v>4.5</v>
      </c>
      <c r="I27" s="34">
        <v>23</v>
      </c>
      <c r="J27" s="5">
        <v>9</v>
      </c>
      <c r="K27" s="24">
        <v>8.5</v>
      </c>
      <c r="M27" s="24">
        <v>9</v>
      </c>
      <c r="N27" s="24">
        <v>4</v>
      </c>
      <c r="O27" s="24">
        <v>5</v>
      </c>
      <c r="P27" s="24">
        <v>18</v>
      </c>
      <c r="Q27" s="7">
        <v>13</v>
      </c>
      <c r="R27" s="24">
        <v>12</v>
      </c>
      <c r="T27" s="24">
        <v>13</v>
      </c>
      <c r="U27" s="24">
        <v>5</v>
      </c>
      <c r="V27" s="24">
        <v>3.5</v>
      </c>
      <c r="W27" s="25">
        <v>22</v>
      </c>
      <c r="X27" s="7">
        <v>11</v>
      </c>
      <c r="Y27" s="24">
        <v>11</v>
      </c>
      <c r="AA27" s="24">
        <v>11</v>
      </c>
      <c r="AB27" s="24">
        <v>5</v>
      </c>
      <c r="AC27" s="24">
        <v>4</v>
      </c>
      <c r="AD27" s="24">
        <v>20</v>
      </c>
      <c r="AE27" s="7">
        <v>88</v>
      </c>
      <c r="AG27" s="25">
        <v>32</v>
      </c>
    </row>
    <row r="28" spans="1:33">
      <c r="A28" s="23" t="s">
        <v>51</v>
      </c>
      <c r="B28" s="23" t="s">
        <v>52</v>
      </c>
      <c r="C28" s="23">
        <v>7</v>
      </c>
      <c r="D28" s="23">
        <v>4</v>
      </c>
      <c r="E28" s="23"/>
      <c r="F28" s="29">
        <v>6</v>
      </c>
      <c r="G28" s="33">
        <v>5</v>
      </c>
      <c r="H28" s="32">
        <v>4</v>
      </c>
      <c r="I28" s="34">
        <f t="shared" si="3"/>
        <v>15</v>
      </c>
      <c r="J28" s="5">
        <v>5.5</v>
      </c>
      <c r="K28" s="24">
        <v>5.5</v>
      </c>
      <c r="M28" s="24">
        <v>6</v>
      </c>
      <c r="N28" s="24">
        <v>4.5</v>
      </c>
      <c r="O28" s="24">
        <v>5</v>
      </c>
      <c r="P28" s="24">
        <v>16</v>
      </c>
      <c r="Q28" s="7">
        <v>7</v>
      </c>
      <c r="R28" s="24">
        <v>4.5</v>
      </c>
      <c r="T28" s="24">
        <v>6</v>
      </c>
      <c r="U28" s="24">
        <v>4</v>
      </c>
      <c r="V28" s="24">
        <v>2</v>
      </c>
      <c r="W28" s="25">
        <f t="shared" si="4"/>
        <v>12</v>
      </c>
      <c r="X28" s="7">
        <v>5</v>
      </c>
      <c r="Y28" s="24">
        <v>4</v>
      </c>
      <c r="AA28" s="24">
        <v>5</v>
      </c>
      <c r="AB28" s="24">
        <v>5</v>
      </c>
      <c r="AC28" s="24">
        <v>3.5</v>
      </c>
      <c r="AD28" s="24">
        <v>14</v>
      </c>
      <c r="AE28" s="7">
        <v>50</v>
      </c>
      <c r="AG28" s="25">
        <v>26</v>
      </c>
    </row>
    <row r="29" spans="1:33">
      <c r="A29" s="23" t="s">
        <v>53</v>
      </c>
      <c r="B29" s="23" t="s">
        <v>54</v>
      </c>
      <c r="C29" s="23">
        <v>12</v>
      </c>
      <c r="D29" s="23">
        <v>12</v>
      </c>
      <c r="E29" s="23"/>
      <c r="F29" s="29">
        <f t="shared" si="5"/>
        <v>12</v>
      </c>
      <c r="G29" s="33">
        <v>5</v>
      </c>
      <c r="H29" s="32">
        <v>4.5</v>
      </c>
      <c r="I29" s="34">
        <v>22</v>
      </c>
      <c r="J29" s="5">
        <v>12</v>
      </c>
      <c r="K29" s="24">
        <v>10.5</v>
      </c>
      <c r="M29" s="24">
        <v>11</v>
      </c>
      <c r="N29" s="24">
        <v>4</v>
      </c>
      <c r="O29" s="24">
        <v>5</v>
      </c>
      <c r="P29" s="24">
        <v>20</v>
      </c>
      <c r="Q29" s="7">
        <v>13</v>
      </c>
      <c r="R29" s="24">
        <v>11</v>
      </c>
      <c r="T29" s="24">
        <v>12</v>
      </c>
      <c r="U29" s="24">
        <v>5</v>
      </c>
      <c r="V29" s="24">
        <v>4</v>
      </c>
      <c r="W29" s="25">
        <f t="shared" si="4"/>
        <v>21</v>
      </c>
      <c r="X29" s="7">
        <v>12</v>
      </c>
      <c r="Y29" s="24">
        <v>11</v>
      </c>
      <c r="AA29" s="24">
        <v>12</v>
      </c>
      <c r="AB29" s="24">
        <v>5</v>
      </c>
      <c r="AC29" s="24">
        <v>4.5</v>
      </c>
      <c r="AD29" s="24">
        <v>22</v>
      </c>
      <c r="AE29" s="7">
        <v>93</v>
      </c>
      <c r="AG29" s="25">
        <v>30</v>
      </c>
    </row>
    <row r="30" spans="1:33">
      <c r="A30" s="23" t="s">
        <v>55</v>
      </c>
      <c r="B30" s="23" t="s">
        <v>56</v>
      </c>
      <c r="C30" s="23">
        <v>8</v>
      </c>
      <c r="D30" s="23">
        <v>12</v>
      </c>
      <c r="E30" s="23"/>
      <c r="F30" s="29">
        <f t="shared" si="5"/>
        <v>10</v>
      </c>
      <c r="G30" s="33">
        <v>5</v>
      </c>
      <c r="H30" s="32">
        <v>4.5</v>
      </c>
      <c r="I30" s="34">
        <v>20</v>
      </c>
      <c r="J30" s="5">
        <v>12</v>
      </c>
      <c r="K30" s="24">
        <v>11</v>
      </c>
      <c r="M30" s="24">
        <v>12</v>
      </c>
      <c r="N30" s="24">
        <v>4</v>
      </c>
      <c r="O30" s="24">
        <v>5</v>
      </c>
      <c r="P30" s="24">
        <v>21</v>
      </c>
      <c r="Q30" s="7">
        <v>11</v>
      </c>
      <c r="R30" s="24">
        <v>9</v>
      </c>
      <c r="T30" s="24">
        <v>10</v>
      </c>
      <c r="U30" s="24">
        <v>5</v>
      </c>
      <c r="V30" s="24">
        <v>3.5</v>
      </c>
      <c r="W30" s="25">
        <v>19</v>
      </c>
      <c r="X30" s="7">
        <v>10</v>
      </c>
      <c r="Y30" s="24">
        <v>9</v>
      </c>
      <c r="AA30" s="24">
        <v>10</v>
      </c>
      <c r="AB30" s="24">
        <v>5</v>
      </c>
      <c r="AC30" s="24">
        <v>4.5</v>
      </c>
      <c r="AD30" s="24">
        <v>20</v>
      </c>
      <c r="AE30" s="7">
        <v>87</v>
      </c>
      <c r="AG30" s="25">
        <v>36</v>
      </c>
    </row>
    <row r="31" spans="1:33">
      <c r="A31" s="23" t="s">
        <v>57</v>
      </c>
      <c r="B31" s="23" t="s">
        <v>58</v>
      </c>
      <c r="C31" s="23">
        <v>10.5</v>
      </c>
      <c r="D31" s="23">
        <v>10</v>
      </c>
      <c r="E31" s="23"/>
      <c r="F31" s="29">
        <v>10</v>
      </c>
      <c r="G31" s="33">
        <v>5</v>
      </c>
      <c r="H31" s="32">
        <v>4</v>
      </c>
      <c r="I31" s="34">
        <v>19</v>
      </c>
      <c r="J31" s="5">
        <v>8.5</v>
      </c>
      <c r="K31" s="24">
        <v>9</v>
      </c>
      <c r="M31" s="24">
        <v>9</v>
      </c>
      <c r="N31" s="24">
        <v>4</v>
      </c>
      <c r="O31" s="24">
        <v>5</v>
      </c>
      <c r="P31" s="24">
        <v>18</v>
      </c>
      <c r="Q31" s="7">
        <v>8.5</v>
      </c>
      <c r="R31" s="24">
        <v>5.5</v>
      </c>
      <c r="T31" s="24">
        <v>7</v>
      </c>
      <c r="U31" s="24">
        <v>5</v>
      </c>
      <c r="V31" s="24">
        <v>4</v>
      </c>
      <c r="W31" s="25">
        <f t="shared" si="4"/>
        <v>16</v>
      </c>
      <c r="X31" s="7">
        <v>10.5</v>
      </c>
      <c r="Y31" s="24">
        <v>10</v>
      </c>
      <c r="AA31" s="24">
        <v>10</v>
      </c>
      <c r="AB31" s="24">
        <v>5</v>
      </c>
      <c r="AC31" s="24">
        <v>3.5</v>
      </c>
      <c r="AD31" s="24">
        <v>19</v>
      </c>
      <c r="AE31" s="7">
        <v>87</v>
      </c>
      <c r="AG31" s="25">
        <v>23</v>
      </c>
    </row>
    <row r="32" spans="1:33">
      <c r="A32" s="23" t="s">
        <v>59</v>
      </c>
      <c r="B32" s="23" t="s">
        <v>60</v>
      </c>
      <c r="C32" s="23">
        <v>9</v>
      </c>
      <c r="D32" s="23">
        <v>10.5</v>
      </c>
      <c r="E32" s="23"/>
      <c r="F32" s="29">
        <v>10</v>
      </c>
      <c r="G32" s="33">
        <v>5</v>
      </c>
      <c r="H32" s="32">
        <v>4</v>
      </c>
      <c r="I32" s="34">
        <f t="shared" si="3"/>
        <v>19</v>
      </c>
      <c r="J32" s="5">
        <v>9</v>
      </c>
      <c r="K32" s="24">
        <v>7</v>
      </c>
      <c r="M32" s="24">
        <v>8</v>
      </c>
      <c r="N32" s="24">
        <v>4</v>
      </c>
      <c r="O32" s="24">
        <v>4</v>
      </c>
      <c r="P32" s="24">
        <v>16</v>
      </c>
      <c r="Q32" s="7">
        <v>11</v>
      </c>
      <c r="R32" s="24">
        <v>8</v>
      </c>
      <c r="T32" s="24">
        <v>10</v>
      </c>
      <c r="U32" s="24">
        <v>5</v>
      </c>
      <c r="V32" s="24">
        <v>3.5</v>
      </c>
      <c r="W32" s="25">
        <v>19</v>
      </c>
      <c r="X32" s="7">
        <v>11</v>
      </c>
      <c r="Y32" s="24">
        <v>9</v>
      </c>
      <c r="AA32" s="24">
        <v>10</v>
      </c>
      <c r="AB32" s="24">
        <v>5</v>
      </c>
      <c r="AC32" s="24">
        <v>4</v>
      </c>
      <c r="AD32" s="24">
        <v>19</v>
      </c>
      <c r="AE32" s="7">
        <v>83</v>
      </c>
      <c r="AG32" s="25">
        <v>36</v>
      </c>
    </row>
    <row r="33" spans="1:37">
      <c r="A33" s="23" t="s">
        <v>61</v>
      </c>
      <c r="B33" s="23" t="s">
        <v>62</v>
      </c>
      <c r="C33" s="23">
        <v>11</v>
      </c>
      <c r="D33" s="23">
        <v>10</v>
      </c>
      <c r="E33" s="23"/>
      <c r="F33" s="29">
        <v>11</v>
      </c>
      <c r="G33" s="33">
        <v>5</v>
      </c>
      <c r="H33" s="32">
        <v>4</v>
      </c>
      <c r="I33" s="34">
        <f t="shared" si="3"/>
        <v>20</v>
      </c>
      <c r="J33" s="5">
        <v>12</v>
      </c>
      <c r="K33" s="24">
        <v>7</v>
      </c>
      <c r="M33" s="24">
        <v>10</v>
      </c>
      <c r="N33" s="24">
        <v>4</v>
      </c>
      <c r="O33" s="24">
        <v>4.5</v>
      </c>
      <c r="P33" s="24">
        <v>19</v>
      </c>
      <c r="Q33" s="7">
        <v>11</v>
      </c>
      <c r="R33" s="24">
        <v>5.5</v>
      </c>
      <c r="T33" s="24">
        <v>8</v>
      </c>
      <c r="U33" s="24">
        <v>5</v>
      </c>
      <c r="V33" s="24">
        <v>3</v>
      </c>
      <c r="W33" s="25">
        <f t="shared" si="4"/>
        <v>16</v>
      </c>
      <c r="X33" s="7">
        <v>9.5</v>
      </c>
      <c r="Y33" s="24">
        <v>9.5</v>
      </c>
      <c r="AA33" s="24">
        <v>10</v>
      </c>
      <c r="AB33" s="24">
        <v>5</v>
      </c>
      <c r="AC33" s="24">
        <v>4.5</v>
      </c>
      <c r="AD33" s="24">
        <v>20</v>
      </c>
      <c r="AE33" s="7">
        <v>78</v>
      </c>
      <c r="AG33" s="25">
        <v>21</v>
      </c>
    </row>
    <row r="34" spans="1:37">
      <c r="A34" s="23" t="s">
        <v>63</v>
      </c>
      <c r="B34" s="23" t="s">
        <v>64</v>
      </c>
      <c r="C34" s="23">
        <v>4</v>
      </c>
      <c r="D34" s="23">
        <v>3</v>
      </c>
      <c r="E34" s="23"/>
      <c r="F34" s="29">
        <v>4</v>
      </c>
      <c r="G34" s="33">
        <v>5</v>
      </c>
      <c r="H34" s="32">
        <v>4</v>
      </c>
      <c r="I34" s="34">
        <f t="shared" si="3"/>
        <v>13</v>
      </c>
      <c r="J34" s="5">
        <v>5</v>
      </c>
      <c r="K34" s="24">
        <v>3</v>
      </c>
      <c r="M34" s="24">
        <v>4</v>
      </c>
      <c r="N34" s="24">
        <v>4</v>
      </c>
      <c r="O34" s="24">
        <v>4.5</v>
      </c>
      <c r="P34" s="24">
        <v>13</v>
      </c>
      <c r="Q34" s="7">
        <v>4</v>
      </c>
      <c r="R34" s="24">
        <v>4.5</v>
      </c>
      <c r="T34" s="24">
        <v>4</v>
      </c>
      <c r="U34" s="24">
        <v>5</v>
      </c>
      <c r="V34" s="24">
        <v>2.5</v>
      </c>
      <c r="W34" s="5">
        <v>12</v>
      </c>
      <c r="X34" s="7">
        <v>3.5</v>
      </c>
      <c r="Y34" s="24">
        <v>6.5</v>
      </c>
      <c r="AA34" s="24">
        <v>5</v>
      </c>
      <c r="AB34" s="24">
        <v>5</v>
      </c>
      <c r="AC34" s="24">
        <v>4</v>
      </c>
      <c r="AD34" s="24">
        <v>14</v>
      </c>
      <c r="AE34" s="7">
        <v>58</v>
      </c>
      <c r="AG34" s="25">
        <v>24</v>
      </c>
    </row>
    <row r="35" spans="1:37">
      <c r="A35" s="23" t="s">
        <v>65</v>
      </c>
      <c r="B35" s="23" t="s">
        <v>66</v>
      </c>
      <c r="C35" s="23">
        <v>8</v>
      </c>
      <c r="D35" s="23">
        <v>8</v>
      </c>
      <c r="E35" s="23"/>
      <c r="F35" s="29">
        <f t="shared" si="5"/>
        <v>8</v>
      </c>
      <c r="G35" s="33">
        <v>5</v>
      </c>
      <c r="H35" s="32">
        <v>4</v>
      </c>
      <c r="I35" s="34">
        <f t="shared" si="3"/>
        <v>17</v>
      </c>
      <c r="J35" s="5">
        <v>6</v>
      </c>
      <c r="K35" s="24">
        <v>6</v>
      </c>
      <c r="M35" s="24">
        <v>6</v>
      </c>
      <c r="N35" s="24">
        <v>5</v>
      </c>
      <c r="O35" s="24">
        <v>4.5</v>
      </c>
      <c r="P35" s="24">
        <v>16</v>
      </c>
      <c r="Q35" s="7">
        <v>6</v>
      </c>
      <c r="R35" s="24">
        <v>6</v>
      </c>
      <c r="T35" s="24">
        <v>6</v>
      </c>
      <c r="U35" s="24">
        <v>5</v>
      </c>
      <c r="V35" s="24">
        <v>2</v>
      </c>
      <c r="W35" s="25">
        <v>13</v>
      </c>
      <c r="X35" s="7">
        <v>6</v>
      </c>
      <c r="Y35" s="24">
        <v>7</v>
      </c>
      <c r="AA35" s="24">
        <v>7</v>
      </c>
      <c r="AB35" s="24">
        <v>5</v>
      </c>
      <c r="AC35" s="24">
        <v>3.5</v>
      </c>
      <c r="AD35" s="24">
        <v>16</v>
      </c>
      <c r="AE35" s="7">
        <v>66</v>
      </c>
      <c r="AG35" s="25">
        <v>22</v>
      </c>
    </row>
    <row r="36" spans="1:37" s="17" customFormat="1">
      <c r="A36" s="23" t="s">
        <v>67</v>
      </c>
      <c r="B36" s="23" t="s">
        <v>68</v>
      </c>
      <c r="C36" s="23">
        <v>9</v>
      </c>
      <c r="D36" s="23">
        <v>11</v>
      </c>
      <c r="E36" s="23"/>
      <c r="F36" s="29">
        <f t="shared" si="5"/>
        <v>10</v>
      </c>
      <c r="G36" s="33">
        <v>5</v>
      </c>
      <c r="H36" s="23">
        <v>4</v>
      </c>
      <c r="I36" s="34">
        <v>19</v>
      </c>
      <c r="J36" s="17">
        <v>10</v>
      </c>
      <c r="K36" s="17">
        <v>9</v>
      </c>
      <c r="M36" s="17">
        <v>10</v>
      </c>
      <c r="N36" s="17">
        <v>4</v>
      </c>
      <c r="O36" s="17">
        <v>4</v>
      </c>
      <c r="P36" s="17">
        <v>18</v>
      </c>
      <c r="Q36" s="16">
        <v>8</v>
      </c>
      <c r="R36" s="17">
        <v>6</v>
      </c>
      <c r="T36" s="17">
        <v>7</v>
      </c>
      <c r="U36" s="17">
        <v>4.5</v>
      </c>
      <c r="V36" s="17">
        <v>4.5</v>
      </c>
      <c r="W36" s="37">
        <f>SUM(T36:V36)</f>
        <v>16</v>
      </c>
      <c r="X36" s="16">
        <v>10.5</v>
      </c>
      <c r="Y36" s="17">
        <v>11</v>
      </c>
      <c r="AA36" s="17">
        <v>11</v>
      </c>
      <c r="AB36" s="17">
        <v>5</v>
      </c>
      <c r="AC36" s="17">
        <v>4</v>
      </c>
      <c r="AD36" s="17">
        <v>20</v>
      </c>
      <c r="AE36" s="16">
        <v>86</v>
      </c>
      <c r="AG36" s="17">
        <v>25</v>
      </c>
      <c r="AK36" s="18"/>
    </row>
    <row r="37" spans="1:37">
      <c r="AB37" s="24"/>
    </row>
    <row r="38" spans="1:37">
      <c r="N38" s="24"/>
      <c r="AB38" s="2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</dc:creator>
  <cp:lastModifiedBy>Se7ven</cp:lastModifiedBy>
  <cp:lastPrinted>2017-03-28T03:38:32Z</cp:lastPrinted>
  <dcterms:created xsi:type="dcterms:W3CDTF">2017-01-12T04:21:55Z</dcterms:created>
  <dcterms:modified xsi:type="dcterms:W3CDTF">2017-04-01T05:19:52Z</dcterms:modified>
</cp:coreProperties>
</file>