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135" windowHeight="1068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AD6" i="1"/>
  <c r="AD7"/>
  <c r="AD8"/>
  <c r="AD9"/>
  <c r="AD10"/>
  <c r="AD11"/>
  <c r="AD12"/>
  <c r="AD13"/>
  <c r="AD14"/>
  <c r="AD15"/>
  <c r="AD16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6"/>
  <c r="AD37"/>
  <c r="AD38"/>
  <c r="AD39"/>
  <c r="AD40"/>
  <c r="AD41"/>
  <c r="AD42"/>
  <c r="AD43"/>
  <c r="AD44"/>
  <c r="AD45"/>
  <c r="AD47"/>
  <c r="AD48"/>
  <c r="AD51"/>
  <c r="AD54"/>
  <c r="AD55"/>
  <c r="AD56"/>
  <c r="AD57"/>
  <c r="AD58"/>
  <c r="AD59"/>
  <c r="AD60"/>
  <c r="AD5"/>
  <c r="AA6"/>
  <c r="AA7"/>
  <c r="AA10"/>
  <c r="AA11"/>
  <c r="AA12"/>
  <c r="AA13"/>
  <c r="AA15"/>
  <c r="AA19"/>
  <c r="AA22"/>
  <c r="AA23"/>
  <c r="AA24"/>
  <c r="AA27"/>
  <c r="AA29"/>
  <c r="AA30"/>
  <c r="AA31"/>
  <c r="AA32"/>
  <c r="AA34"/>
  <c r="AA36"/>
  <c r="AA38"/>
  <c r="AA39"/>
  <c r="AA40"/>
  <c r="AA41"/>
  <c r="AA42"/>
  <c r="AA43"/>
  <c r="AA44"/>
  <c r="AA45"/>
  <c r="AA47"/>
  <c r="AA48"/>
  <c r="AA57"/>
  <c r="AA58"/>
  <c r="AA5"/>
  <c r="AH47" l="1"/>
  <c r="AH8" l="1"/>
  <c r="AH13"/>
  <c r="AH14"/>
  <c r="AH15"/>
  <c r="AH20"/>
  <c r="AH23"/>
  <c r="AH24"/>
  <c r="AH26"/>
  <c r="AH28"/>
  <c r="AH29"/>
  <c r="AH30"/>
  <c r="AH34"/>
  <c r="AH36"/>
  <c r="AH38"/>
  <c r="AH39"/>
  <c r="AH43"/>
  <c r="AH44"/>
  <c r="AH48"/>
  <c r="AH51"/>
  <c r="AH55"/>
  <c r="AH56"/>
  <c r="AH7"/>
  <c r="AR25"/>
  <c r="AR27"/>
  <c r="AR31"/>
  <c r="AR32"/>
  <c r="AR40"/>
  <c r="AR41"/>
  <c r="AR45"/>
  <c r="AR54"/>
  <c r="AR58"/>
  <c r="AR10"/>
  <c r="AR18"/>
  <c r="AR19"/>
  <c r="AR22"/>
  <c r="AR5"/>
  <c r="AO22"/>
  <c r="AO31"/>
  <c r="AO32"/>
  <c r="AO42"/>
  <c r="AO58"/>
  <c r="AO60"/>
  <c r="AO10"/>
  <c r="AO16"/>
  <c r="AO5"/>
</calcChain>
</file>

<file path=xl/sharedStrings.xml><?xml version="1.0" encoding="utf-8"?>
<sst xmlns="http://schemas.openxmlformats.org/spreadsheetml/2006/main" count="397" uniqueCount="160">
  <si>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</si>
  <si>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</si>
  <si>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</si>
  <si>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</si>
  <si>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</si>
  <si>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2K11Z43</t>
  </si>
  <si>
    <t>VAISHALI S</t>
  </si>
  <si>
    <t>2014Z01</t>
  </si>
  <si>
    <t xml:space="preserve">AADHI ESWARI B </t>
  </si>
  <si>
    <t>2014Z02</t>
  </si>
  <si>
    <t xml:space="preserve">ABINAYA M </t>
  </si>
  <si>
    <t>2014Z03</t>
  </si>
  <si>
    <t xml:space="preserve">AKSHAYA S </t>
  </si>
  <si>
    <t>2014Z04</t>
  </si>
  <si>
    <t xml:space="preserve">ALICEVIMALA M </t>
  </si>
  <si>
    <t>2014Z05</t>
  </si>
  <si>
    <t xml:space="preserve">ANUSHA J </t>
  </si>
  <si>
    <t>2014Z06</t>
  </si>
  <si>
    <t xml:space="preserve">BHARATHI B </t>
  </si>
  <si>
    <t>2014Z07</t>
  </si>
  <si>
    <t xml:space="preserve">BHARATHI K </t>
  </si>
  <si>
    <t>2014Z08</t>
  </si>
  <si>
    <t xml:space="preserve">BRINTHA R </t>
  </si>
  <si>
    <t>2014Z09</t>
  </si>
  <si>
    <t>CHITRA DEVI V</t>
  </si>
  <si>
    <t>2014Z10</t>
  </si>
  <si>
    <t xml:space="preserve">HARISMA B R </t>
  </si>
  <si>
    <t>2014Z11</t>
  </si>
  <si>
    <t xml:space="preserve">HELEN E </t>
  </si>
  <si>
    <t>2014Z12</t>
  </si>
  <si>
    <t xml:space="preserve">HEMA M </t>
  </si>
  <si>
    <t>2014Z13</t>
  </si>
  <si>
    <t xml:space="preserve">HEMALATHA M </t>
  </si>
  <si>
    <t>2014Z14</t>
  </si>
  <si>
    <t xml:space="preserve">ISVARYA M </t>
  </si>
  <si>
    <t>2014Z15</t>
  </si>
  <si>
    <t>JAYA SUPA SOORIYA J</t>
  </si>
  <si>
    <t>2014Z16</t>
  </si>
  <si>
    <t xml:space="preserve">KANIMOZHI J </t>
  </si>
  <si>
    <t>2014Z17</t>
  </si>
  <si>
    <t xml:space="preserve">KANMANI T </t>
  </si>
  <si>
    <t>2014Z18</t>
  </si>
  <si>
    <t xml:space="preserve">KANNAMMAL K </t>
  </si>
  <si>
    <t>2014Z19</t>
  </si>
  <si>
    <t>KAROLINE MERCY N</t>
  </si>
  <si>
    <t>2014Z20</t>
  </si>
  <si>
    <t xml:space="preserve">KARPAGAVALLI S </t>
  </si>
  <si>
    <t>2014Z21</t>
  </si>
  <si>
    <t xml:space="preserve">KARTHIKA K </t>
  </si>
  <si>
    <t>2014Z22</t>
  </si>
  <si>
    <t xml:space="preserve">KASTHURI M </t>
  </si>
  <si>
    <t>2014Z23</t>
  </si>
  <si>
    <t xml:space="preserve">KEERTHIGA@VISA J </t>
  </si>
  <si>
    <t>2014Z24</t>
  </si>
  <si>
    <t xml:space="preserve">KIRUTHIGA M </t>
  </si>
  <si>
    <t>2014Z25</t>
  </si>
  <si>
    <t xml:space="preserve">KODEESWARI A </t>
  </si>
  <si>
    <t>2014Z26</t>
  </si>
  <si>
    <t xml:space="preserve">MAJUBA M </t>
  </si>
  <si>
    <t>2014Z27</t>
  </si>
  <si>
    <t xml:space="preserve">MANO RANJANI S </t>
  </si>
  <si>
    <t>2014Z28</t>
  </si>
  <si>
    <t xml:space="preserve">NAGARANI N </t>
  </si>
  <si>
    <t>2014Z29</t>
  </si>
  <si>
    <t>NAJIYA AFRIN M</t>
  </si>
  <si>
    <t>2014Z30</t>
  </si>
  <si>
    <t xml:space="preserve">NANTHINI B </t>
  </si>
  <si>
    <t>2014Z31</t>
  </si>
  <si>
    <t xml:space="preserve">NANTHINI R </t>
  </si>
  <si>
    <t>2014Z32</t>
  </si>
  <si>
    <t xml:space="preserve">NARMATHA B </t>
  </si>
  <si>
    <t>2014Z33</t>
  </si>
  <si>
    <t xml:space="preserve">NASRIN FATHIMA A </t>
  </si>
  <si>
    <t>2014Z34</t>
  </si>
  <si>
    <t>NIHARA PARVEEN M</t>
  </si>
  <si>
    <t>2014Z35</t>
  </si>
  <si>
    <t xml:space="preserve">NISHMA A </t>
  </si>
  <si>
    <t>2014Z36</t>
  </si>
  <si>
    <t xml:space="preserve">NITHYA C </t>
  </si>
  <si>
    <t>2014Z37</t>
  </si>
  <si>
    <t xml:space="preserve">NITHYA M </t>
  </si>
  <si>
    <t>2014Z38</t>
  </si>
  <si>
    <t xml:space="preserve">NIVETHA M </t>
  </si>
  <si>
    <t>2014Z39</t>
  </si>
  <si>
    <t xml:space="preserve">PRAVEENA R </t>
  </si>
  <si>
    <t>2014Z40</t>
  </si>
  <si>
    <t>PRIYA DHARSINI G S</t>
  </si>
  <si>
    <t>2014Z41</t>
  </si>
  <si>
    <t xml:space="preserve">PRIYADHARSINI K </t>
  </si>
  <si>
    <t>2014Z42</t>
  </si>
  <si>
    <t xml:space="preserve">PRIYANKA A R </t>
  </si>
  <si>
    <t>2014Z43</t>
  </si>
  <si>
    <t xml:space="preserve">PRIYANKA R </t>
  </si>
  <si>
    <t>2014Z44</t>
  </si>
  <si>
    <t xml:space="preserve">RATHI R </t>
  </si>
  <si>
    <t>2014Z45</t>
  </si>
  <si>
    <t xml:space="preserve">REVATHI P </t>
  </si>
  <si>
    <t>2014Z46</t>
  </si>
  <si>
    <t>RUKSHANA BEGUM T</t>
  </si>
  <si>
    <t>2014Z47</t>
  </si>
  <si>
    <t xml:space="preserve">SANGEETHA M </t>
  </si>
  <si>
    <t>2014Z48</t>
  </si>
  <si>
    <t xml:space="preserve">SANGEETHA S </t>
  </si>
  <si>
    <t>2014Z49</t>
  </si>
  <si>
    <t xml:space="preserve">SHALINI M </t>
  </si>
  <si>
    <t>2014Z50</t>
  </si>
  <si>
    <t xml:space="preserve">SONALI N </t>
  </si>
  <si>
    <t>2014Z51</t>
  </si>
  <si>
    <t xml:space="preserve">SOWMIYA M </t>
  </si>
  <si>
    <t>2014Z52</t>
  </si>
  <si>
    <t xml:space="preserve">SUDHARSANA S </t>
  </si>
  <si>
    <t>2014Z53</t>
  </si>
  <si>
    <t xml:space="preserve">SUVITHA M </t>
  </si>
  <si>
    <t>2014Z54</t>
  </si>
  <si>
    <t xml:space="preserve">VAITHEESWARI M </t>
  </si>
  <si>
    <t>2014Z55</t>
  </si>
  <si>
    <t xml:space="preserve">VIMALI M </t>
  </si>
  <si>
    <t xml:space="preserve">Z6CC14 </t>
  </si>
  <si>
    <t xml:space="preserve">Z6CC15 </t>
  </si>
  <si>
    <t xml:space="preserve">Z6CC16 </t>
  </si>
  <si>
    <t xml:space="preserve">Z6ME3 </t>
  </si>
  <si>
    <t xml:space="preserve">Z6ME5 </t>
  </si>
  <si>
    <t xml:space="preserve">Z6ME6 </t>
  </si>
  <si>
    <t xml:space="preserve">IMMUNOLOGY </t>
  </si>
  <si>
    <t xml:space="preserve">GENETIC ENGINEERING </t>
  </si>
  <si>
    <t xml:space="preserve">MAJOR PRACTICAL - III </t>
  </si>
  <si>
    <t xml:space="preserve">BIOSTATISTICS </t>
  </si>
  <si>
    <t xml:space="preserve">BIOINFORMATICS </t>
  </si>
  <si>
    <t xml:space="preserve">HUMAN GENETICS </t>
  </si>
  <si>
    <t>SKILL BASED - V</t>
  </si>
  <si>
    <t>SKILL BASED - VI</t>
  </si>
  <si>
    <t>OUTREACH PROGRAMME</t>
  </si>
  <si>
    <t>PROJECT</t>
  </si>
  <si>
    <t>T1</t>
  </si>
  <si>
    <t>T2</t>
  </si>
  <si>
    <t>RT</t>
  </si>
  <si>
    <t>TA</t>
  </si>
  <si>
    <t>C1</t>
  </si>
  <si>
    <t>C2</t>
  </si>
  <si>
    <t>TOT(25)</t>
  </si>
  <si>
    <t>TOT(40)</t>
  </si>
  <si>
    <t>TOT(50)</t>
  </si>
  <si>
    <t>TOT(100)</t>
  </si>
  <si>
    <t>Dr.R.VANAJOTHI</t>
  </si>
  <si>
    <t>Dr. Antony Amala Jayaseeli</t>
  </si>
  <si>
    <t>LEFT</t>
  </si>
  <si>
    <t>Dr.X.Devanya rosaline &amp; Ms.J.Thelma</t>
  </si>
  <si>
    <t>A</t>
  </si>
  <si>
    <t>Q</t>
  </si>
  <si>
    <t>AA</t>
  </si>
  <si>
    <t>Absent</t>
  </si>
  <si>
    <t>C1 (ASS)</t>
  </si>
  <si>
    <t>C2 (QZ)</t>
  </si>
  <si>
    <t>C1(A)</t>
  </si>
  <si>
    <t>C2(Q)</t>
  </si>
  <si>
    <t>Dr.Sr. Biji Cyriac</t>
  </si>
  <si>
    <t>Apiculture</t>
  </si>
  <si>
    <t>Dr.N.Malathi</t>
  </si>
  <si>
    <t>C1 (A)</t>
  </si>
  <si>
    <t>Dairy Farming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</si>
</sst>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0" fillId="0" borderId="0" xfId="0" applyFont="1"/>
    <xf numFmtId="16" fontId="1" fillId="0" borderId="0" xfId="0" applyNumberFormat="1" applyFont="1"/>
    <xf numFmtId="1" fontId="1" fillId="0" borderId="0" xfId="0" applyNumberFormat="1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Z66"/>
  <sheetViews>
    <sheetView tabSelected="1" workbookViewId="0">
      <pane xSplit="2" ySplit="4" topLeftCell="AL29" activePane="bottomRight" state="frozen"/>
      <selection pane="topRight" activeCell="C1" sqref="C1"/>
      <selection pane="bottomLeft" activeCell="A5" sqref="A5"/>
      <selection pane="bottomRight" activeCell="AW38" sqref="AW38"/>
    </sheetView>
  </sheetViews>
  <sheetFormatPr defaultRowHeight="15"/>
  <cols>
    <col min="2" max="2" width="31.140625" bestFit="1" customWidth="1"/>
  </cols>
  <sheetData>
    <row r="1" spans="1:78">
      <c r="A1" s="2"/>
      <c r="B1" s="3" t="s">
        <v>0</v>
      </c>
      <c r="C1" s="1" t="s">
        <v>117</v>
      </c>
      <c r="D1" s="1"/>
      <c r="E1" s="1"/>
      <c r="F1" s="1"/>
      <c r="G1" s="1"/>
      <c r="H1" s="1"/>
      <c r="I1" s="1"/>
      <c r="J1" s="1" t="s">
        <v>118</v>
      </c>
      <c r="K1" s="1"/>
      <c r="L1" s="1"/>
      <c r="M1" s="1"/>
      <c r="N1" s="1"/>
      <c r="O1" s="1"/>
      <c r="P1" s="1"/>
      <c r="Q1" s="1" t="s">
        <v>119</v>
      </c>
      <c r="R1" s="1"/>
      <c r="S1" s="1"/>
      <c r="T1" s="1"/>
      <c r="U1" s="1"/>
      <c r="V1" s="1"/>
      <c r="W1" s="1"/>
      <c r="X1" s="1" t="s">
        <v>120</v>
      </c>
      <c r="Y1" s="1"/>
      <c r="Z1" s="1"/>
      <c r="AA1" s="1"/>
      <c r="AB1" s="1"/>
      <c r="AC1" s="1"/>
      <c r="AD1" s="1"/>
      <c r="AE1" s="1" t="s">
        <v>121</v>
      </c>
      <c r="AF1" s="1"/>
      <c r="AG1" s="1"/>
      <c r="AH1" s="1"/>
      <c r="AI1" s="1"/>
      <c r="AJ1" s="1"/>
      <c r="AK1" s="1"/>
      <c r="AL1" s="1" t="s">
        <v>122</v>
      </c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78">
      <c r="A2" s="2"/>
      <c r="B2" s="3" t="s">
        <v>1</v>
      </c>
      <c r="C2" s="1" t="s">
        <v>123</v>
      </c>
      <c r="D2" s="1"/>
      <c r="E2" s="1"/>
      <c r="F2" s="1"/>
      <c r="G2" s="1"/>
      <c r="H2" s="1"/>
      <c r="I2" s="1"/>
      <c r="J2" s="1" t="s">
        <v>124</v>
      </c>
      <c r="K2" s="1"/>
      <c r="L2" s="1"/>
      <c r="M2" s="1"/>
      <c r="N2" s="1"/>
      <c r="O2" s="1"/>
      <c r="P2" s="1"/>
      <c r="Q2" s="1" t="s">
        <v>125</v>
      </c>
      <c r="R2" s="1"/>
      <c r="S2" s="1"/>
      <c r="T2" s="1"/>
      <c r="U2" s="1"/>
      <c r="V2" s="1"/>
      <c r="W2" s="1"/>
      <c r="X2" s="1" t="s">
        <v>126</v>
      </c>
      <c r="Y2" s="1"/>
      <c r="Z2" s="1"/>
      <c r="AA2" s="1"/>
      <c r="AB2" s="1"/>
      <c r="AC2" s="1"/>
      <c r="AD2" s="1"/>
      <c r="AE2" s="1" t="s">
        <v>127</v>
      </c>
      <c r="AF2" s="1"/>
      <c r="AG2" s="1"/>
      <c r="AH2" s="1"/>
      <c r="AI2" s="1"/>
      <c r="AJ2" s="1"/>
      <c r="AK2" s="1"/>
      <c r="AL2" s="1" t="s">
        <v>128</v>
      </c>
      <c r="AM2" s="1"/>
      <c r="AN2" s="1"/>
      <c r="AO2" s="1"/>
      <c r="AP2" s="1"/>
      <c r="AQ2" s="1"/>
      <c r="AR2" s="1"/>
      <c r="AS2" s="1" t="s">
        <v>129</v>
      </c>
      <c r="AT2" s="1"/>
      <c r="AU2" s="1"/>
      <c r="AV2" s="1" t="s">
        <v>130</v>
      </c>
      <c r="AW2" s="1"/>
      <c r="AX2" s="1"/>
      <c r="AY2" s="1" t="s">
        <v>131</v>
      </c>
      <c r="AZ2" s="1"/>
      <c r="BA2" s="1"/>
      <c r="BB2" s="1" t="s">
        <v>132</v>
      </c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78">
      <c r="A3" s="2"/>
      <c r="B3" s="2" t="s">
        <v>2</v>
      </c>
      <c r="C3" s="1" t="s">
        <v>155</v>
      </c>
      <c r="D3" s="1"/>
      <c r="E3" s="1"/>
      <c r="F3" s="1"/>
      <c r="G3" s="1"/>
      <c r="H3" s="1"/>
      <c r="I3" s="1"/>
      <c r="J3" s="1" t="s">
        <v>157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 t="s">
        <v>146</v>
      </c>
      <c r="Y3" s="1"/>
      <c r="Z3" s="1"/>
      <c r="AA3" s="1"/>
      <c r="AB3" s="1"/>
      <c r="AC3" s="1"/>
      <c r="AD3" s="1"/>
      <c r="AE3" s="1" t="s">
        <v>143</v>
      </c>
      <c r="AF3" s="1"/>
      <c r="AG3" s="1"/>
      <c r="AH3" s="1"/>
      <c r="AI3" s="1"/>
      <c r="AJ3" s="1"/>
      <c r="AK3" s="1"/>
      <c r="AL3" s="1" t="s">
        <v>144</v>
      </c>
      <c r="AM3" s="1"/>
      <c r="AN3" s="1"/>
      <c r="AO3" s="1"/>
      <c r="AP3" s="1"/>
      <c r="AQ3" s="1"/>
      <c r="AR3" s="1"/>
      <c r="AS3" s="1" t="s">
        <v>156</v>
      </c>
      <c r="AT3" s="1"/>
      <c r="AU3" s="1"/>
      <c r="AV3" s="1" t="s">
        <v>159</v>
      </c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78">
      <c r="A4" s="4" t="s">
        <v>3</v>
      </c>
      <c r="B4" s="4" t="s">
        <v>4</v>
      </c>
      <c r="C4" s="5" t="s">
        <v>133</v>
      </c>
      <c r="D4" s="5" t="s">
        <v>134</v>
      </c>
      <c r="E4" s="5" t="s">
        <v>135</v>
      </c>
      <c r="F4" s="5" t="s">
        <v>136</v>
      </c>
      <c r="G4" s="5" t="s">
        <v>153</v>
      </c>
      <c r="H4" s="5" t="s">
        <v>154</v>
      </c>
      <c r="I4" s="5" t="s">
        <v>139</v>
      </c>
      <c r="J4" s="5" t="s">
        <v>133</v>
      </c>
      <c r="K4" s="5" t="s">
        <v>134</v>
      </c>
      <c r="L4" s="5" t="s">
        <v>135</v>
      </c>
      <c r="M4" s="5" t="s">
        <v>136</v>
      </c>
      <c r="N4" s="5" t="s">
        <v>158</v>
      </c>
      <c r="O4" s="5" t="s">
        <v>154</v>
      </c>
      <c r="P4" s="5" t="s">
        <v>139</v>
      </c>
      <c r="Q4" s="5" t="s">
        <v>133</v>
      </c>
      <c r="R4" s="5" t="s">
        <v>134</v>
      </c>
      <c r="S4" s="5" t="s">
        <v>135</v>
      </c>
      <c r="T4" s="5" t="s">
        <v>136</v>
      </c>
      <c r="U4" s="5" t="s">
        <v>137</v>
      </c>
      <c r="V4" s="5" t="s">
        <v>138</v>
      </c>
      <c r="W4" s="5" t="s">
        <v>140</v>
      </c>
      <c r="X4" s="5" t="s">
        <v>133</v>
      </c>
      <c r="Y4" s="5" t="s">
        <v>134</v>
      </c>
      <c r="Z4" s="5" t="s">
        <v>135</v>
      </c>
      <c r="AA4" s="5" t="s">
        <v>136</v>
      </c>
      <c r="AB4" s="5" t="s">
        <v>137</v>
      </c>
      <c r="AC4" s="5" t="s">
        <v>138</v>
      </c>
      <c r="AD4" s="5" t="s">
        <v>139</v>
      </c>
      <c r="AE4" s="5" t="s">
        <v>133</v>
      </c>
      <c r="AF4" s="5" t="s">
        <v>134</v>
      </c>
      <c r="AG4" s="5" t="s">
        <v>135</v>
      </c>
      <c r="AH4" s="5" t="s">
        <v>136</v>
      </c>
      <c r="AI4" s="5" t="s">
        <v>151</v>
      </c>
      <c r="AJ4" s="5" t="s">
        <v>152</v>
      </c>
      <c r="AK4" s="5" t="s">
        <v>139</v>
      </c>
      <c r="AL4" s="5" t="s">
        <v>133</v>
      </c>
      <c r="AM4" s="5" t="s">
        <v>134</v>
      </c>
      <c r="AN4" s="5" t="s">
        <v>135</v>
      </c>
      <c r="AO4" s="5" t="s">
        <v>136</v>
      </c>
      <c r="AP4" s="5" t="s">
        <v>147</v>
      </c>
      <c r="AQ4" s="5" t="s">
        <v>148</v>
      </c>
      <c r="AR4" s="5" t="s">
        <v>139</v>
      </c>
      <c r="AS4" s="5" t="s">
        <v>141</v>
      </c>
      <c r="AT4" s="5"/>
      <c r="AU4" s="5"/>
      <c r="AV4" s="5" t="s">
        <v>141</v>
      </c>
      <c r="AW4" s="5"/>
      <c r="AX4" s="5"/>
      <c r="AY4" s="5" t="s">
        <v>142</v>
      </c>
      <c r="AZ4" s="5"/>
      <c r="BA4" s="5"/>
      <c r="BB4" s="5" t="s">
        <v>142</v>
      </c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</row>
    <row r="5" spans="1:78">
      <c r="A5" t="s">
        <v>5</v>
      </c>
      <c r="B5" t="s">
        <v>6</v>
      </c>
      <c r="C5" s="1">
        <v>5.5</v>
      </c>
      <c r="D5" s="1">
        <v>6.5</v>
      </c>
      <c r="F5" s="1">
        <v>6</v>
      </c>
      <c r="G5" s="1">
        <v>4</v>
      </c>
      <c r="H5" s="1">
        <v>1</v>
      </c>
      <c r="I5" s="1">
        <v>11</v>
      </c>
      <c r="J5" s="1">
        <v>5</v>
      </c>
      <c r="K5" s="1">
        <v>7</v>
      </c>
      <c r="L5" s="1"/>
      <c r="M5" s="1">
        <v>6</v>
      </c>
      <c r="N5" s="1">
        <v>5</v>
      </c>
      <c r="O5" s="9" t="s">
        <v>149</v>
      </c>
      <c r="P5" s="1">
        <v>11</v>
      </c>
      <c r="Q5" s="1"/>
      <c r="R5" s="1"/>
      <c r="S5" s="1"/>
      <c r="T5" s="1"/>
      <c r="U5" s="1"/>
      <c r="V5" s="1"/>
      <c r="W5" s="1">
        <v>16</v>
      </c>
      <c r="X5" s="1">
        <v>5</v>
      </c>
      <c r="Y5" s="1">
        <v>9</v>
      </c>
      <c r="Z5" s="1"/>
      <c r="AA5" s="1">
        <f>AVERAGE(X5:Y5)</f>
        <v>7</v>
      </c>
      <c r="AB5" s="1">
        <v>4</v>
      </c>
      <c r="AC5" s="13">
        <v>0</v>
      </c>
      <c r="AD5" s="12">
        <f>SUM(AA5:AC5)</f>
        <v>11</v>
      </c>
      <c r="AE5" s="1"/>
      <c r="AF5" s="1"/>
      <c r="AG5" s="1"/>
      <c r="AH5" s="1"/>
      <c r="AI5" s="1"/>
      <c r="AJ5" s="1"/>
      <c r="AK5" s="1"/>
      <c r="AL5" s="6">
        <v>6</v>
      </c>
      <c r="AM5" s="6">
        <v>8</v>
      </c>
      <c r="AN5" s="6"/>
      <c r="AO5" s="6">
        <f>AVERAGE(AL5:AN5)</f>
        <v>7</v>
      </c>
      <c r="AP5" s="6">
        <v>4</v>
      </c>
      <c r="AQ5" s="6">
        <v>2</v>
      </c>
      <c r="AR5" s="6">
        <f>SUM(AO5:AQ5)</f>
        <v>13</v>
      </c>
      <c r="AS5" s="6">
        <v>23</v>
      </c>
      <c r="AT5" s="1"/>
      <c r="AU5" s="1"/>
      <c r="AV5" s="13">
        <v>20</v>
      </c>
      <c r="AW5" s="1"/>
      <c r="AX5" s="1"/>
      <c r="AY5" s="10">
        <v>50</v>
      </c>
      <c r="AZ5" s="1"/>
      <c r="BA5" s="1"/>
      <c r="BB5" s="6">
        <v>70</v>
      </c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78">
      <c r="A6" t="s">
        <v>7</v>
      </c>
      <c r="B6" t="s">
        <v>8</v>
      </c>
      <c r="C6">
        <v>8</v>
      </c>
      <c r="D6">
        <v>6.5</v>
      </c>
      <c r="F6">
        <v>7</v>
      </c>
      <c r="G6">
        <v>4</v>
      </c>
      <c r="H6">
        <v>3</v>
      </c>
      <c r="I6" s="1">
        <v>14</v>
      </c>
      <c r="J6">
        <v>8</v>
      </c>
      <c r="K6">
        <v>8</v>
      </c>
      <c r="M6">
        <v>8</v>
      </c>
      <c r="N6">
        <v>5</v>
      </c>
      <c r="O6">
        <v>2</v>
      </c>
      <c r="P6">
        <v>15</v>
      </c>
      <c r="W6" s="1">
        <v>26</v>
      </c>
      <c r="X6">
        <v>12</v>
      </c>
      <c r="Y6">
        <v>12</v>
      </c>
      <c r="AA6" s="1">
        <f t="shared" ref="AA6:AA58" si="0">AVERAGE(X6:Y6)</f>
        <v>12</v>
      </c>
      <c r="AB6">
        <v>5</v>
      </c>
      <c r="AC6">
        <v>2</v>
      </c>
      <c r="AD6" s="12">
        <f t="shared" ref="AD6:AD60" si="1">SUM(AA6:AC6)</f>
        <v>19</v>
      </c>
      <c r="AL6" s="6">
        <v>5</v>
      </c>
      <c r="AM6" s="6">
        <v>8.5</v>
      </c>
      <c r="AN6" s="6"/>
      <c r="AO6" s="6">
        <v>7</v>
      </c>
      <c r="AP6" s="6">
        <v>4.5</v>
      </c>
      <c r="AQ6" s="6">
        <v>3</v>
      </c>
      <c r="AR6" s="6">
        <v>15</v>
      </c>
      <c r="AS6" s="6">
        <v>39</v>
      </c>
      <c r="AV6" s="6">
        <v>36</v>
      </c>
      <c r="AY6">
        <v>80</v>
      </c>
      <c r="BB6" s="6">
        <v>80</v>
      </c>
    </row>
    <row r="7" spans="1:78">
      <c r="A7" t="s">
        <v>9</v>
      </c>
      <c r="B7" t="s">
        <v>10</v>
      </c>
      <c r="C7">
        <v>5.5</v>
      </c>
      <c r="D7">
        <v>10</v>
      </c>
      <c r="F7">
        <v>8</v>
      </c>
      <c r="G7">
        <v>3.5</v>
      </c>
      <c r="H7" s="11">
        <v>1.5</v>
      </c>
      <c r="I7" s="1">
        <v>13</v>
      </c>
      <c r="J7">
        <v>3.5</v>
      </c>
      <c r="K7">
        <v>5</v>
      </c>
      <c r="M7">
        <v>4</v>
      </c>
      <c r="N7">
        <v>4.5</v>
      </c>
      <c r="O7">
        <v>2</v>
      </c>
      <c r="P7">
        <v>11</v>
      </c>
      <c r="W7" s="1">
        <v>16</v>
      </c>
      <c r="X7">
        <v>9</v>
      </c>
      <c r="Y7">
        <v>8</v>
      </c>
      <c r="AA7" s="1">
        <f t="shared" si="0"/>
        <v>8.5</v>
      </c>
      <c r="AB7">
        <v>5</v>
      </c>
      <c r="AC7">
        <v>2</v>
      </c>
      <c r="AD7" s="12">
        <f t="shared" si="1"/>
        <v>15.5</v>
      </c>
      <c r="AE7">
        <v>4</v>
      </c>
      <c r="AF7">
        <v>6</v>
      </c>
      <c r="AH7">
        <f>AVERAGE(AE7:AG7)</f>
        <v>5</v>
      </c>
      <c r="AI7">
        <v>4.5</v>
      </c>
      <c r="AJ7">
        <v>2</v>
      </c>
      <c r="AK7">
        <v>13</v>
      </c>
      <c r="AL7" s="6"/>
      <c r="AM7" s="6"/>
      <c r="AN7" s="6"/>
      <c r="AO7" s="6"/>
      <c r="AP7" s="6"/>
      <c r="AQ7" s="6"/>
      <c r="AR7" s="6"/>
      <c r="AS7" s="6">
        <v>32</v>
      </c>
      <c r="AV7" s="15">
        <v>23</v>
      </c>
      <c r="AY7">
        <v>80</v>
      </c>
      <c r="BB7" s="6">
        <v>70</v>
      </c>
    </row>
    <row r="8" spans="1:78">
      <c r="A8" t="s">
        <v>11</v>
      </c>
      <c r="B8" t="s">
        <v>12</v>
      </c>
      <c r="C8">
        <v>13</v>
      </c>
      <c r="D8">
        <v>14</v>
      </c>
      <c r="F8">
        <v>13.5</v>
      </c>
      <c r="G8">
        <v>4.5</v>
      </c>
      <c r="H8">
        <v>4</v>
      </c>
      <c r="I8" s="1">
        <v>22</v>
      </c>
      <c r="J8">
        <v>14</v>
      </c>
      <c r="K8">
        <v>14</v>
      </c>
      <c r="M8">
        <v>14</v>
      </c>
      <c r="N8">
        <v>5</v>
      </c>
      <c r="O8">
        <v>4</v>
      </c>
      <c r="P8">
        <v>23</v>
      </c>
      <c r="W8" s="1">
        <v>37</v>
      </c>
      <c r="X8">
        <v>12</v>
      </c>
      <c r="Y8">
        <v>11.5</v>
      </c>
      <c r="AA8" s="1">
        <v>12</v>
      </c>
      <c r="AB8">
        <v>5</v>
      </c>
      <c r="AC8">
        <v>3</v>
      </c>
      <c r="AD8" s="12">
        <f t="shared" si="1"/>
        <v>20</v>
      </c>
      <c r="AE8">
        <v>12</v>
      </c>
      <c r="AF8">
        <v>12.5</v>
      </c>
      <c r="AH8">
        <f t="shared" ref="AH8:AH56" si="2">AVERAGE(AE8:AG8)</f>
        <v>12.25</v>
      </c>
      <c r="AI8">
        <v>5</v>
      </c>
      <c r="AJ8">
        <v>3</v>
      </c>
      <c r="AK8">
        <v>21</v>
      </c>
      <c r="AL8" s="6"/>
      <c r="AM8" s="6"/>
      <c r="AN8" s="6"/>
      <c r="AO8" s="6"/>
      <c r="AP8" s="6"/>
      <c r="AQ8" s="6"/>
      <c r="AR8" s="6"/>
      <c r="AS8" s="6">
        <v>41</v>
      </c>
      <c r="AV8" s="15">
        <v>42</v>
      </c>
      <c r="AY8">
        <v>90</v>
      </c>
      <c r="BB8" s="6">
        <v>80</v>
      </c>
    </row>
    <row r="9" spans="1:78">
      <c r="A9" t="s">
        <v>13</v>
      </c>
      <c r="B9" t="s">
        <v>14</v>
      </c>
      <c r="C9">
        <v>9</v>
      </c>
      <c r="D9">
        <v>10</v>
      </c>
      <c r="F9">
        <v>9.5</v>
      </c>
      <c r="G9">
        <v>3.5</v>
      </c>
      <c r="H9">
        <v>1.5</v>
      </c>
      <c r="I9" s="1">
        <v>15</v>
      </c>
      <c r="J9">
        <v>7</v>
      </c>
      <c r="K9">
        <v>8.5</v>
      </c>
      <c r="M9">
        <v>8</v>
      </c>
      <c r="N9">
        <v>5</v>
      </c>
      <c r="O9">
        <v>1.5</v>
      </c>
      <c r="P9">
        <v>15</v>
      </c>
      <c r="W9" s="1">
        <v>28</v>
      </c>
      <c r="X9">
        <v>9.5</v>
      </c>
      <c r="Y9">
        <v>10</v>
      </c>
      <c r="AA9" s="1">
        <v>10</v>
      </c>
      <c r="AB9">
        <v>4</v>
      </c>
      <c r="AC9">
        <v>2</v>
      </c>
      <c r="AD9" s="12">
        <f t="shared" si="1"/>
        <v>16</v>
      </c>
      <c r="AL9" s="6">
        <v>5</v>
      </c>
      <c r="AM9" s="6">
        <v>8.5</v>
      </c>
      <c r="AN9" s="6"/>
      <c r="AO9" s="6">
        <v>7</v>
      </c>
      <c r="AP9" s="6">
        <v>3.5</v>
      </c>
      <c r="AQ9" s="6">
        <v>2</v>
      </c>
      <c r="AR9" s="6">
        <v>13</v>
      </c>
      <c r="AS9" s="6">
        <v>33</v>
      </c>
      <c r="AV9" s="6">
        <v>26</v>
      </c>
      <c r="AY9">
        <v>80</v>
      </c>
      <c r="BB9" s="6">
        <v>70</v>
      </c>
    </row>
    <row r="10" spans="1:78">
      <c r="A10" t="s">
        <v>15</v>
      </c>
      <c r="B10" t="s">
        <v>16</v>
      </c>
      <c r="C10">
        <v>8</v>
      </c>
      <c r="D10">
        <v>7</v>
      </c>
      <c r="F10">
        <v>7.5</v>
      </c>
      <c r="G10">
        <v>3.5</v>
      </c>
      <c r="H10">
        <v>1.5</v>
      </c>
      <c r="I10" s="1">
        <v>13</v>
      </c>
      <c r="J10">
        <v>6</v>
      </c>
      <c r="K10">
        <v>4</v>
      </c>
      <c r="M10">
        <v>5</v>
      </c>
      <c r="N10">
        <v>4</v>
      </c>
      <c r="O10">
        <v>1</v>
      </c>
      <c r="P10">
        <v>10</v>
      </c>
      <c r="W10" s="1">
        <v>31</v>
      </c>
      <c r="X10">
        <v>7</v>
      </c>
      <c r="Y10">
        <v>5</v>
      </c>
      <c r="AA10" s="1">
        <f t="shared" si="0"/>
        <v>6</v>
      </c>
      <c r="AB10">
        <v>4</v>
      </c>
      <c r="AC10">
        <v>2</v>
      </c>
      <c r="AD10" s="12">
        <f t="shared" si="1"/>
        <v>12</v>
      </c>
      <c r="AL10" s="6">
        <v>6</v>
      </c>
      <c r="AM10" s="6">
        <v>6</v>
      </c>
      <c r="AN10" s="6"/>
      <c r="AO10" s="6">
        <f t="shared" ref="AO10:AO60" si="3">AVERAGE(AL10:AN10)</f>
        <v>6</v>
      </c>
      <c r="AP10" s="6">
        <v>3</v>
      </c>
      <c r="AQ10" s="6">
        <v>2</v>
      </c>
      <c r="AR10" s="6">
        <f t="shared" ref="AR10:AR58" si="4">SUM(AO10:AQ10)</f>
        <v>11</v>
      </c>
      <c r="AS10" s="6">
        <v>33</v>
      </c>
      <c r="AV10" s="15">
        <v>27</v>
      </c>
      <c r="AY10">
        <v>85</v>
      </c>
      <c r="BB10" s="6">
        <v>80</v>
      </c>
    </row>
    <row r="11" spans="1:78">
      <c r="A11" t="s">
        <v>17</v>
      </c>
      <c r="B11" t="s">
        <v>18</v>
      </c>
      <c r="C11">
        <v>6.5</v>
      </c>
      <c r="D11">
        <v>5</v>
      </c>
      <c r="F11">
        <v>6</v>
      </c>
      <c r="G11">
        <v>3.5</v>
      </c>
      <c r="H11">
        <v>1.5</v>
      </c>
      <c r="I11" s="1">
        <v>11</v>
      </c>
      <c r="J11">
        <v>6</v>
      </c>
      <c r="K11">
        <v>9</v>
      </c>
      <c r="M11">
        <v>8</v>
      </c>
      <c r="N11">
        <v>3.5</v>
      </c>
      <c r="O11">
        <v>2</v>
      </c>
      <c r="P11">
        <v>14</v>
      </c>
      <c r="W11" s="1">
        <v>23</v>
      </c>
      <c r="X11">
        <v>6</v>
      </c>
      <c r="Y11">
        <v>7</v>
      </c>
      <c r="AA11" s="1">
        <f t="shared" si="0"/>
        <v>6.5</v>
      </c>
      <c r="AB11">
        <v>4</v>
      </c>
      <c r="AC11">
        <v>2</v>
      </c>
      <c r="AD11" s="12">
        <f t="shared" si="1"/>
        <v>12.5</v>
      </c>
      <c r="AL11" s="6">
        <v>6</v>
      </c>
      <c r="AM11" s="6">
        <v>7.5</v>
      </c>
      <c r="AN11" s="6"/>
      <c r="AO11" s="6">
        <v>7</v>
      </c>
      <c r="AP11" s="6">
        <v>3.5</v>
      </c>
      <c r="AQ11" s="6">
        <v>2</v>
      </c>
      <c r="AR11" s="6">
        <v>13</v>
      </c>
      <c r="AS11" s="6">
        <v>34</v>
      </c>
      <c r="AV11" s="6">
        <v>32</v>
      </c>
      <c r="AY11">
        <v>85</v>
      </c>
      <c r="BB11" s="6">
        <v>75</v>
      </c>
    </row>
    <row r="12" spans="1:78">
      <c r="A12" t="s">
        <v>19</v>
      </c>
      <c r="B12" t="s">
        <v>20</v>
      </c>
      <c r="C12">
        <v>6</v>
      </c>
      <c r="D12">
        <v>6</v>
      </c>
      <c r="F12">
        <v>6</v>
      </c>
      <c r="G12">
        <v>3.5</v>
      </c>
      <c r="H12">
        <v>2.5</v>
      </c>
      <c r="I12" s="1">
        <v>12</v>
      </c>
      <c r="J12">
        <v>5</v>
      </c>
      <c r="K12">
        <v>5</v>
      </c>
      <c r="M12">
        <v>5</v>
      </c>
      <c r="N12">
        <v>4</v>
      </c>
      <c r="O12">
        <v>2.5</v>
      </c>
      <c r="P12">
        <v>12</v>
      </c>
      <c r="W12" s="1">
        <v>21</v>
      </c>
      <c r="X12">
        <v>8</v>
      </c>
      <c r="Y12">
        <v>4</v>
      </c>
      <c r="AA12" s="1">
        <f t="shared" si="0"/>
        <v>6</v>
      </c>
      <c r="AB12">
        <v>4</v>
      </c>
      <c r="AC12">
        <v>2</v>
      </c>
      <c r="AD12" s="12">
        <f t="shared" si="1"/>
        <v>12</v>
      </c>
      <c r="AL12" s="6">
        <v>6</v>
      </c>
      <c r="AM12" s="6">
        <v>3</v>
      </c>
      <c r="AN12" s="6"/>
      <c r="AO12" s="6">
        <v>5</v>
      </c>
      <c r="AP12" s="6">
        <v>2.5</v>
      </c>
      <c r="AQ12" s="6">
        <v>2</v>
      </c>
      <c r="AR12" s="6">
        <v>10</v>
      </c>
      <c r="AS12" s="6">
        <v>29</v>
      </c>
      <c r="AV12" s="6">
        <v>25</v>
      </c>
      <c r="AY12">
        <v>85</v>
      </c>
      <c r="BB12" s="6">
        <v>70</v>
      </c>
    </row>
    <row r="13" spans="1:78">
      <c r="A13" t="s">
        <v>21</v>
      </c>
      <c r="B13" t="s">
        <v>22</v>
      </c>
      <c r="C13">
        <v>8</v>
      </c>
      <c r="D13">
        <v>12</v>
      </c>
      <c r="F13">
        <v>10</v>
      </c>
      <c r="G13">
        <v>3.5</v>
      </c>
      <c r="H13">
        <v>2</v>
      </c>
      <c r="I13" s="1">
        <v>16</v>
      </c>
      <c r="J13">
        <v>10</v>
      </c>
      <c r="K13">
        <v>9</v>
      </c>
      <c r="M13">
        <v>10</v>
      </c>
      <c r="N13">
        <v>5</v>
      </c>
      <c r="O13">
        <v>3</v>
      </c>
      <c r="P13">
        <v>18</v>
      </c>
      <c r="W13" s="1">
        <v>32</v>
      </c>
      <c r="X13">
        <v>12</v>
      </c>
      <c r="Y13">
        <v>8</v>
      </c>
      <c r="AA13" s="1">
        <f t="shared" si="0"/>
        <v>10</v>
      </c>
      <c r="AB13">
        <v>4</v>
      </c>
      <c r="AC13">
        <v>2</v>
      </c>
      <c r="AD13" s="12">
        <f t="shared" si="1"/>
        <v>16</v>
      </c>
      <c r="AE13">
        <v>6.5</v>
      </c>
      <c r="AF13">
        <v>8</v>
      </c>
      <c r="AH13">
        <f t="shared" si="2"/>
        <v>7.25</v>
      </c>
      <c r="AI13">
        <v>4.5</v>
      </c>
      <c r="AJ13">
        <v>2</v>
      </c>
      <c r="AK13">
        <v>15</v>
      </c>
      <c r="AL13" s="6"/>
      <c r="AM13" s="6"/>
      <c r="AN13" s="6"/>
      <c r="AO13" s="6"/>
      <c r="AP13" s="6"/>
      <c r="AQ13" s="6"/>
      <c r="AR13" s="6"/>
      <c r="AS13" s="6">
        <v>36</v>
      </c>
      <c r="AV13" s="6">
        <v>31</v>
      </c>
      <c r="AY13">
        <v>80</v>
      </c>
      <c r="BB13" s="6">
        <v>75</v>
      </c>
    </row>
    <row r="14" spans="1:78">
      <c r="A14" t="s">
        <v>23</v>
      </c>
      <c r="B14" t="s">
        <v>24</v>
      </c>
      <c r="C14">
        <v>13</v>
      </c>
      <c r="D14">
        <v>14</v>
      </c>
      <c r="F14">
        <v>13.5</v>
      </c>
      <c r="G14">
        <v>4.5</v>
      </c>
      <c r="H14">
        <v>3</v>
      </c>
      <c r="I14" s="1">
        <v>21</v>
      </c>
      <c r="J14">
        <v>12</v>
      </c>
      <c r="K14">
        <v>13</v>
      </c>
      <c r="M14">
        <v>13</v>
      </c>
      <c r="N14">
        <v>5</v>
      </c>
      <c r="O14">
        <v>3</v>
      </c>
      <c r="P14">
        <v>21</v>
      </c>
      <c r="W14" s="1">
        <v>33</v>
      </c>
      <c r="X14">
        <v>14.5</v>
      </c>
      <c r="Y14">
        <v>12</v>
      </c>
      <c r="AA14" s="1">
        <v>13</v>
      </c>
      <c r="AB14">
        <v>5</v>
      </c>
      <c r="AC14">
        <v>2.5</v>
      </c>
      <c r="AD14" s="12">
        <f t="shared" si="1"/>
        <v>20.5</v>
      </c>
      <c r="AE14">
        <v>12</v>
      </c>
      <c r="AF14">
        <v>12</v>
      </c>
      <c r="AH14">
        <f t="shared" si="2"/>
        <v>12</v>
      </c>
      <c r="AI14">
        <v>5</v>
      </c>
      <c r="AJ14">
        <v>2.5</v>
      </c>
      <c r="AK14">
        <v>20</v>
      </c>
      <c r="AL14" s="6"/>
      <c r="AM14" s="6"/>
      <c r="AN14" s="6"/>
      <c r="AO14" s="6"/>
      <c r="AP14" s="6"/>
      <c r="AQ14" s="6"/>
      <c r="AR14" s="6"/>
      <c r="AS14" s="6">
        <v>41</v>
      </c>
      <c r="AV14" s="6">
        <v>43</v>
      </c>
      <c r="AY14">
        <v>90</v>
      </c>
      <c r="BB14" s="6">
        <v>80</v>
      </c>
    </row>
    <row r="15" spans="1:78">
      <c r="A15" t="s">
        <v>25</v>
      </c>
      <c r="B15" t="s">
        <v>26</v>
      </c>
      <c r="C15">
        <v>13.5</v>
      </c>
      <c r="D15" s="7" t="s">
        <v>150</v>
      </c>
      <c r="E15">
        <v>12</v>
      </c>
      <c r="F15">
        <v>13</v>
      </c>
      <c r="G15">
        <v>5</v>
      </c>
      <c r="H15">
        <v>4</v>
      </c>
      <c r="I15" s="1">
        <v>22</v>
      </c>
      <c r="J15">
        <v>13</v>
      </c>
      <c r="K15">
        <v>12</v>
      </c>
      <c r="M15">
        <v>13</v>
      </c>
      <c r="N15">
        <v>5</v>
      </c>
      <c r="O15">
        <v>4</v>
      </c>
      <c r="P15">
        <v>22</v>
      </c>
      <c r="W15" s="1">
        <v>34</v>
      </c>
      <c r="X15">
        <v>14</v>
      </c>
      <c r="Y15">
        <v>12</v>
      </c>
      <c r="AA15" s="1">
        <f t="shared" si="0"/>
        <v>13</v>
      </c>
      <c r="AB15">
        <v>5</v>
      </c>
      <c r="AC15">
        <v>3</v>
      </c>
      <c r="AD15" s="12">
        <f t="shared" si="1"/>
        <v>21</v>
      </c>
      <c r="AE15">
        <v>12.5</v>
      </c>
      <c r="AF15">
        <v>12.5</v>
      </c>
      <c r="AH15">
        <f t="shared" si="2"/>
        <v>12.5</v>
      </c>
      <c r="AI15">
        <v>5</v>
      </c>
      <c r="AJ15">
        <v>3</v>
      </c>
      <c r="AK15">
        <v>21</v>
      </c>
      <c r="AL15" s="6"/>
      <c r="AM15" s="6"/>
      <c r="AN15" s="6"/>
      <c r="AO15" s="6"/>
      <c r="AP15" s="6"/>
      <c r="AQ15" s="6"/>
      <c r="AR15" s="6"/>
      <c r="AS15" s="6">
        <v>42</v>
      </c>
      <c r="AV15" s="6">
        <v>41</v>
      </c>
      <c r="AY15">
        <v>80</v>
      </c>
      <c r="BB15" s="6">
        <v>85</v>
      </c>
    </row>
    <row r="16" spans="1:78">
      <c r="A16" t="s">
        <v>27</v>
      </c>
      <c r="B16" t="s">
        <v>28</v>
      </c>
      <c r="C16">
        <v>7.5</v>
      </c>
      <c r="D16">
        <v>7</v>
      </c>
      <c r="F16">
        <v>7</v>
      </c>
      <c r="G16">
        <v>3</v>
      </c>
      <c r="H16">
        <v>1.5</v>
      </c>
      <c r="I16" s="1">
        <v>12</v>
      </c>
      <c r="J16">
        <v>5</v>
      </c>
      <c r="K16">
        <v>2</v>
      </c>
      <c r="M16">
        <v>4</v>
      </c>
      <c r="N16">
        <v>4.5</v>
      </c>
      <c r="O16">
        <v>1</v>
      </c>
      <c r="P16">
        <v>10</v>
      </c>
      <c r="W16" s="1">
        <v>22</v>
      </c>
      <c r="X16">
        <v>4.5</v>
      </c>
      <c r="Y16">
        <v>6</v>
      </c>
      <c r="AA16" s="1">
        <v>5</v>
      </c>
      <c r="AB16">
        <v>4</v>
      </c>
      <c r="AC16">
        <v>1</v>
      </c>
      <c r="AD16" s="12">
        <f t="shared" si="1"/>
        <v>10</v>
      </c>
      <c r="AL16" s="6">
        <v>3</v>
      </c>
      <c r="AM16" s="6">
        <v>7</v>
      </c>
      <c r="AN16" s="6"/>
      <c r="AO16" s="6">
        <f t="shared" si="3"/>
        <v>5</v>
      </c>
      <c r="AP16" s="6">
        <v>2.5</v>
      </c>
      <c r="AQ16" s="6">
        <v>2</v>
      </c>
      <c r="AR16" s="6">
        <v>10</v>
      </c>
      <c r="AS16" s="6">
        <v>34</v>
      </c>
      <c r="AV16" s="6">
        <v>26</v>
      </c>
      <c r="AY16">
        <v>80</v>
      </c>
      <c r="BB16" s="6">
        <v>65</v>
      </c>
    </row>
    <row r="17" spans="1:54">
      <c r="A17" t="s">
        <v>29</v>
      </c>
      <c r="B17" t="s">
        <v>30</v>
      </c>
      <c r="C17" s="9" t="s">
        <v>145</v>
      </c>
      <c r="D17" s="9" t="s">
        <v>145</v>
      </c>
      <c r="E17" s="9" t="s">
        <v>145</v>
      </c>
      <c r="F17" s="9" t="s">
        <v>145</v>
      </c>
      <c r="G17" s="9" t="s">
        <v>145</v>
      </c>
      <c r="H17" s="9" t="s">
        <v>145</v>
      </c>
      <c r="I17" s="9" t="s">
        <v>145</v>
      </c>
      <c r="J17" s="8" t="s">
        <v>145</v>
      </c>
      <c r="K17" s="8" t="s">
        <v>145</v>
      </c>
      <c r="M17" s="8" t="s">
        <v>145</v>
      </c>
      <c r="N17" s="8" t="s">
        <v>145</v>
      </c>
      <c r="O17" s="8" t="s">
        <v>145</v>
      </c>
      <c r="P17" s="8" t="s">
        <v>145</v>
      </c>
      <c r="W17" s="8" t="s">
        <v>145</v>
      </c>
      <c r="X17" s="8" t="s">
        <v>145</v>
      </c>
      <c r="AA17" s="8" t="s">
        <v>145</v>
      </c>
      <c r="AB17" s="8" t="s">
        <v>145</v>
      </c>
      <c r="AC17" s="8" t="s">
        <v>145</v>
      </c>
      <c r="AD17" s="8" t="s">
        <v>145</v>
      </c>
      <c r="AE17" s="8" t="s">
        <v>145</v>
      </c>
      <c r="AF17" s="9" t="s">
        <v>145</v>
      </c>
      <c r="AH17" s="8" t="s">
        <v>145</v>
      </c>
      <c r="AI17" s="9" t="s">
        <v>145</v>
      </c>
      <c r="AJ17" s="8" t="s">
        <v>145</v>
      </c>
      <c r="AK17" s="9" t="s">
        <v>145</v>
      </c>
      <c r="AL17" s="8" t="s">
        <v>145</v>
      </c>
      <c r="AM17" s="6"/>
      <c r="AN17" s="6"/>
      <c r="AO17" s="6"/>
      <c r="AP17" s="6"/>
      <c r="AQ17" s="6"/>
      <c r="AR17" s="6"/>
      <c r="AS17" s="14" t="s">
        <v>145</v>
      </c>
      <c r="AV17" s="14" t="s">
        <v>145</v>
      </c>
      <c r="AY17" s="14" t="s">
        <v>145</v>
      </c>
      <c r="BB17" s="14" t="s">
        <v>145</v>
      </c>
    </row>
    <row r="18" spans="1:54">
      <c r="A18" t="s">
        <v>31</v>
      </c>
      <c r="B18" t="s">
        <v>32</v>
      </c>
      <c r="C18">
        <v>10</v>
      </c>
      <c r="D18">
        <v>10</v>
      </c>
      <c r="F18">
        <v>10</v>
      </c>
      <c r="G18">
        <v>4</v>
      </c>
      <c r="H18">
        <v>2.5</v>
      </c>
      <c r="I18" s="1">
        <v>17</v>
      </c>
      <c r="J18">
        <v>8.5</v>
      </c>
      <c r="K18">
        <v>8</v>
      </c>
      <c r="M18">
        <v>8</v>
      </c>
      <c r="N18">
        <v>5</v>
      </c>
      <c r="O18">
        <v>3</v>
      </c>
      <c r="P18">
        <v>16</v>
      </c>
      <c r="W18" s="1">
        <v>31</v>
      </c>
      <c r="X18">
        <v>10.5</v>
      </c>
      <c r="Y18">
        <v>9</v>
      </c>
      <c r="AA18" s="1">
        <v>10</v>
      </c>
      <c r="AB18">
        <v>5</v>
      </c>
      <c r="AC18">
        <v>1.5</v>
      </c>
      <c r="AD18" s="12">
        <f t="shared" si="1"/>
        <v>16.5</v>
      </c>
      <c r="AL18" s="6">
        <v>10</v>
      </c>
      <c r="AM18" s="6">
        <v>7</v>
      </c>
      <c r="AN18" s="6"/>
      <c r="AO18" s="6">
        <v>9</v>
      </c>
      <c r="AP18" s="6">
        <v>4</v>
      </c>
      <c r="AQ18" s="6">
        <v>3</v>
      </c>
      <c r="AR18" s="6">
        <f t="shared" si="4"/>
        <v>16</v>
      </c>
      <c r="AS18" s="6">
        <v>30</v>
      </c>
      <c r="AV18" s="6">
        <v>24</v>
      </c>
      <c r="AY18">
        <v>85</v>
      </c>
      <c r="BB18" s="6">
        <v>73</v>
      </c>
    </row>
    <row r="19" spans="1:54">
      <c r="A19" t="s">
        <v>33</v>
      </c>
      <c r="B19" t="s">
        <v>34</v>
      </c>
      <c r="C19">
        <v>9</v>
      </c>
      <c r="D19">
        <v>11</v>
      </c>
      <c r="F19">
        <v>10</v>
      </c>
      <c r="G19">
        <v>3.5</v>
      </c>
      <c r="H19">
        <v>1.5</v>
      </c>
      <c r="I19" s="1">
        <v>15</v>
      </c>
      <c r="J19">
        <v>7</v>
      </c>
      <c r="K19">
        <v>9</v>
      </c>
      <c r="M19">
        <v>8</v>
      </c>
      <c r="N19">
        <v>5</v>
      </c>
      <c r="O19">
        <v>1.5</v>
      </c>
      <c r="P19">
        <v>15</v>
      </c>
      <c r="W19" s="1">
        <v>30</v>
      </c>
      <c r="X19">
        <v>6</v>
      </c>
      <c r="Y19">
        <v>8</v>
      </c>
      <c r="AA19" s="1">
        <f t="shared" si="0"/>
        <v>7</v>
      </c>
      <c r="AB19">
        <v>4</v>
      </c>
      <c r="AC19">
        <v>2</v>
      </c>
      <c r="AD19" s="12">
        <f t="shared" si="1"/>
        <v>13</v>
      </c>
      <c r="AL19" s="6">
        <v>8</v>
      </c>
      <c r="AM19" s="6">
        <v>7</v>
      </c>
      <c r="AN19" s="6"/>
      <c r="AO19" s="6">
        <v>8</v>
      </c>
      <c r="AP19" s="6">
        <v>4</v>
      </c>
      <c r="AQ19" s="6">
        <v>3</v>
      </c>
      <c r="AR19" s="6">
        <f t="shared" si="4"/>
        <v>15</v>
      </c>
      <c r="AS19" s="6">
        <v>35</v>
      </c>
      <c r="AV19" s="6">
        <v>34</v>
      </c>
      <c r="AY19">
        <v>75</v>
      </c>
      <c r="BB19" s="6">
        <v>80</v>
      </c>
    </row>
    <row r="20" spans="1:54">
      <c r="A20" t="s">
        <v>35</v>
      </c>
      <c r="B20" t="s">
        <v>36</v>
      </c>
      <c r="C20">
        <v>13.5</v>
      </c>
      <c r="D20">
        <v>13</v>
      </c>
      <c r="F20">
        <v>13</v>
      </c>
      <c r="G20">
        <v>4</v>
      </c>
      <c r="H20">
        <v>3.5</v>
      </c>
      <c r="I20" s="1">
        <v>21</v>
      </c>
      <c r="J20">
        <v>11.5</v>
      </c>
      <c r="K20">
        <v>11.5</v>
      </c>
      <c r="M20">
        <v>12</v>
      </c>
      <c r="N20">
        <v>5</v>
      </c>
      <c r="O20">
        <v>3</v>
      </c>
      <c r="P20">
        <v>20</v>
      </c>
      <c r="W20" s="1">
        <v>35</v>
      </c>
      <c r="X20">
        <v>12</v>
      </c>
      <c r="Y20">
        <v>10.5</v>
      </c>
      <c r="AA20" s="1">
        <v>11</v>
      </c>
      <c r="AB20">
        <v>5</v>
      </c>
      <c r="AC20">
        <v>3</v>
      </c>
      <c r="AD20" s="12">
        <f t="shared" si="1"/>
        <v>19</v>
      </c>
      <c r="AE20">
        <v>11.5</v>
      </c>
      <c r="AF20">
        <v>13</v>
      </c>
      <c r="AH20">
        <f t="shared" si="2"/>
        <v>12.25</v>
      </c>
      <c r="AI20">
        <v>5</v>
      </c>
      <c r="AJ20">
        <v>3</v>
      </c>
      <c r="AK20">
        <v>21</v>
      </c>
      <c r="AL20" s="6"/>
      <c r="AM20" s="6"/>
      <c r="AN20" s="6"/>
      <c r="AO20" s="6"/>
      <c r="AP20" s="6"/>
      <c r="AQ20" s="6"/>
      <c r="AR20" s="6"/>
      <c r="AS20" s="6">
        <v>41</v>
      </c>
      <c r="AV20" s="6">
        <v>42</v>
      </c>
      <c r="AY20">
        <v>75</v>
      </c>
      <c r="BB20" s="6">
        <v>85</v>
      </c>
    </row>
    <row r="21" spans="1:54">
      <c r="A21" t="s">
        <v>37</v>
      </c>
      <c r="B21" t="s">
        <v>38</v>
      </c>
      <c r="C21">
        <v>8</v>
      </c>
      <c r="D21">
        <v>11</v>
      </c>
      <c r="F21">
        <v>9.5</v>
      </c>
      <c r="G21">
        <v>4</v>
      </c>
      <c r="H21">
        <v>2</v>
      </c>
      <c r="I21" s="1">
        <v>16</v>
      </c>
      <c r="J21">
        <v>5.5</v>
      </c>
      <c r="K21">
        <v>6</v>
      </c>
      <c r="M21">
        <v>6</v>
      </c>
      <c r="N21">
        <v>4.5</v>
      </c>
      <c r="O21">
        <v>2</v>
      </c>
      <c r="P21">
        <v>13</v>
      </c>
      <c r="W21" s="1">
        <v>21</v>
      </c>
      <c r="X21">
        <v>9</v>
      </c>
      <c r="Y21">
        <v>10.5</v>
      </c>
      <c r="AA21" s="1">
        <v>10</v>
      </c>
      <c r="AB21">
        <v>5</v>
      </c>
      <c r="AC21">
        <v>2</v>
      </c>
      <c r="AD21" s="12">
        <f t="shared" si="1"/>
        <v>17</v>
      </c>
      <c r="AL21" s="6">
        <v>6</v>
      </c>
      <c r="AM21" s="6">
        <v>7</v>
      </c>
      <c r="AN21" s="6"/>
      <c r="AO21" s="6">
        <v>7</v>
      </c>
      <c r="AP21" s="6">
        <v>3.5</v>
      </c>
      <c r="AQ21" s="6">
        <v>3</v>
      </c>
      <c r="AR21" s="6">
        <v>14</v>
      </c>
      <c r="AS21" s="6">
        <v>41</v>
      </c>
      <c r="AV21" s="6">
        <v>40</v>
      </c>
      <c r="AY21">
        <v>90</v>
      </c>
      <c r="BB21" s="6">
        <v>80</v>
      </c>
    </row>
    <row r="22" spans="1:54">
      <c r="A22" t="s">
        <v>39</v>
      </c>
      <c r="B22" t="s">
        <v>40</v>
      </c>
      <c r="C22">
        <v>6</v>
      </c>
      <c r="D22">
        <v>4</v>
      </c>
      <c r="F22">
        <v>5</v>
      </c>
      <c r="G22">
        <v>3.5</v>
      </c>
      <c r="H22">
        <v>1.5</v>
      </c>
      <c r="I22" s="1">
        <v>10</v>
      </c>
      <c r="J22">
        <v>3.5</v>
      </c>
      <c r="K22">
        <v>8</v>
      </c>
      <c r="M22">
        <v>6</v>
      </c>
      <c r="N22">
        <v>4.5</v>
      </c>
      <c r="O22">
        <v>1</v>
      </c>
      <c r="P22">
        <v>12</v>
      </c>
      <c r="W22" s="1">
        <v>29</v>
      </c>
      <c r="X22">
        <v>6</v>
      </c>
      <c r="Y22">
        <v>7</v>
      </c>
      <c r="AA22" s="1">
        <f t="shared" si="0"/>
        <v>6.5</v>
      </c>
      <c r="AB22">
        <v>4</v>
      </c>
      <c r="AC22">
        <v>1</v>
      </c>
      <c r="AD22" s="12">
        <f t="shared" si="1"/>
        <v>11.5</v>
      </c>
      <c r="AL22" s="6">
        <v>6</v>
      </c>
      <c r="AM22" s="6">
        <v>6</v>
      </c>
      <c r="AN22" s="6"/>
      <c r="AO22" s="6">
        <f t="shared" si="3"/>
        <v>6</v>
      </c>
      <c r="AP22" s="6">
        <v>3</v>
      </c>
      <c r="AQ22" s="6">
        <v>3</v>
      </c>
      <c r="AR22" s="6">
        <f t="shared" si="4"/>
        <v>12</v>
      </c>
      <c r="AS22" s="6">
        <v>25</v>
      </c>
      <c r="AV22" s="6">
        <v>20</v>
      </c>
      <c r="AY22">
        <v>75</v>
      </c>
      <c r="BB22" s="6">
        <v>65</v>
      </c>
    </row>
    <row r="23" spans="1:54">
      <c r="A23" t="s">
        <v>41</v>
      </c>
      <c r="B23" t="s">
        <v>42</v>
      </c>
      <c r="C23">
        <v>11</v>
      </c>
      <c r="D23">
        <v>12</v>
      </c>
      <c r="F23">
        <v>11.5</v>
      </c>
      <c r="G23">
        <v>4.5</v>
      </c>
      <c r="H23">
        <v>3</v>
      </c>
      <c r="I23" s="1">
        <v>19</v>
      </c>
      <c r="J23">
        <v>9</v>
      </c>
      <c r="K23">
        <v>10</v>
      </c>
      <c r="M23">
        <v>10</v>
      </c>
      <c r="N23">
        <v>5</v>
      </c>
      <c r="O23">
        <v>4</v>
      </c>
      <c r="P23">
        <v>19</v>
      </c>
      <c r="W23" s="1">
        <v>27</v>
      </c>
      <c r="X23">
        <v>9</v>
      </c>
      <c r="Y23">
        <v>10</v>
      </c>
      <c r="AA23" s="1">
        <f t="shared" si="0"/>
        <v>9.5</v>
      </c>
      <c r="AB23">
        <v>5</v>
      </c>
      <c r="AC23">
        <v>2.5</v>
      </c>
      <c r="AD23" s="12">
        <f t="shared" si="1"/>
        <v>17</v>
      </c>
      <c r="AE23">
        <v>10</v>
      </c>
      <c r="AF23">
        <v>11</v>
      </c>
      <c r="AH23">
        <f t="shared" si="2"/>
        <v>10.5</v>
      </c>
      <c r="AI23">
        <v>4.5</v>
      </c>
      <c r="AJ23">
        <v>3</v>
      </c>
      <c r="AK23">
        <v>19</v>
      </c>
      <c r="AL23" s="6"/>
      <c r="AM23" s="6"/>
      <c r="AN23" s="6"/>
      <c r="AO23" s="6"/>
      <c r="AP23" s="6"/>
      <c r="AQ23" s="6"/>
      <c r="AR23" s="6"/>
      <c r="AS23" s="6">
        <v>44</v>
      </c>
      <c r="AV23" s="6">
        <v>39</v>
      </c>
      <c r="AY23">
        <v>90</v>
      </c>
      <c r="BB23" s="6">
        <v>85</v>
      </c>
    </row>
    <row r="24" spans="1:54">
      <c r="A24" t="s">
        <v>43</v>
      </c>
      <c r="B24" t="s">
        <v>44</v>
      </c>
      <c r="C24">
        <v>8</v>
      </c>
      <c r="D24">
        <v>7</v>
      </c>
      <c r="F24">
        <v>7.5</v>
      </c>
      <c r="G24">
        <v>3</v>
      </c>
      <c r="H24">
        <v>2</v>
      </c>
      <c r="I24" s="1">
        <v>13</v>
      </c>
      <c r="J24">
        <v>6.5</v>
      </c>
      <c r="K24">
        <v>9.5</v>
      </c>
      <c r="M24">
        <v>8</v>
      </c>
      <c r="N24">
        <v>5</v>
      </c>
      <c r="O24">
        <v>2</v>
      </c>
      <c r="P24">
        <v>15</v>
      </c>
      <c r="W24" s="1">
        <v>31</v>
      </c>
      <c r="X24">
        <v>6</v>
      </c>
      <c r="Y24">
        <v>10</v>
      </c>
      <c r="AA24" s="1">
        <f t="shared" si="0"/>
        <v>8</v>
      </c>
      <c r="AB24">
        <v>5</v>
      </c>
      <c r="AC24">
        <v>2</v>
      </c>
      <c r="AD24" s="12">
        <f t="shared" si="1"/>
        <v>15</v>
      </c>
      <c r="AE24">
        <v>6</v>
      </c>
      <c r="AF24">
        <v>7</v>
      </c>
      <c r="AH24">
        <f t="shared" si="2"/>
        <v>6.5</v>
      </c>
      <c r="AI24">
        <v>5</v>
      </c>
      <c r="AJ24">
        <v>2.5</v>
      </c>
      <c r="AK24">
        <v>15</v>
      </c>
      <c r="AL24" s="6"/>
      <c r="AM24" s="6"/>
      <c r="AN24" s="6"/>
      <c r="AO24" s="6"/>
      <c r="AP24" s="6"/>
      <c r="AQ24" s="6"/>
      <c r="AR24" s="6"/>
      <c r="AS24" s="6">
        <v>33</v>
      </c>
      <c r="AV24" s="6">
        <v>32</v>
      </c>
      <c r="AY24">
        <v>75</v>
      </c>
      <c r="BB24" s="6">
        <v>75</v>
      </c>
    </row>
    <row r="25" spans="1:54">
      <c r="A25" t="s">
        <v>45</v>
      </c>
      <c r="B25" t="s">
        <v>46</v>
      </c>
      <c r="C25">
        <v>7.5</v>
      </c>
      <c r="D25">
        <v>7</v>
      </c>
      <c r="F25">
        <v>7</v>
      </c>
      <c r="G25">
        <v>5</v>
      </c>
      <c r="H25">
        <v>1.5</v>
      </c>
      <c r="I25" s="1">
        <v>14</v>
      </c>
      <c r="J25">
        <v>3</v>
      </c>
      <c r="K25">
        <v>3</v>
      </c>
      <c r="M25">
        <v>3</v>
      </c>
      <c r="N25">
        <v>5</v>
      </c>
      <c r="O25">
        <v>1.5</v>
      </c>
      <c r="P25">
        <v>10</v>
      </c>
      <c r="W25" s="1">
        <v>30</v>
      </c>
      <c r="X25">
        <v>5</v>
      </c>
      <c r="Y25">
        <v>8.5</v>
      </c>
      <c r="AA25" s="1">
        <v>7</v>
      </c>
      <c r="AB25">
        <v>5</v>
      </c>
      <c r="AC25">
        <v>2</v>
      </c>
      <c r="AD25" s="12">
        <f t="shared" si="1"/>
        <v>14</v>
      </c>
      <c r="AL25" s="6">
        <v>6</v>
      </c>
      <c r="AM25" s="6">
        <v>6.5</v>
      </c>
      <c r="AN25" s="6"/>
      <c r="AO25" s="6">
        <v>6</v>
      </c>
      <c r="AP25" s="6">
        <v>5</v>
      </c>
      <c r="AQ25" s="6">
        <v>1</v>
      </c>
      <c r="AR25" s="6">
        <f t="shared" si="4"/>
        <v>12</v>
      </c>
      <c r="AS25" s="6">
        <v>37</v>
      </c>
      <c r="AV25" s="6">
        <v>32</v>
      </c>
      <c r="AY25">
        <v>80</v>
      </c>
      <c r="BB25" s="6">
        <v>85</v>
      </c>
    </row>
    <row r="26" spans="1:54">
      <c r="A26" t="s">
        <v>47</v>
      </c>
      <c r="B26" t="s">
        <v>48</v>
      </c>
      <c r="C26">
        <v>10.5</v>
      </c>
      <c r="D26">
        <v>12.5</v>
      </c>
      <c r="F26">
        <v>11.5</v>
      </c>
      <c r="G26">
        <v>4</v>
      </c>
      <c r="H26">
        <v>2</v>
      </c>
      <c r="I26" s="1">
        <v>18</v>
      </c>
      <c r="J26">
        <v>9</v>
      </c>
      <c r="K26">
        <v>9</v>
      </c>
      <c r="M26">
        <v>9</v>
      </c>
      <c r="N26">
        <v>5</v>
      </c>
      <c r="O26">
        <v>2.5</v>
      </c>
      <c r="P26">
        <v>17</v>
      </c>
      <c r="W26" s="1">
        <v>29</v>
      </c>
      <c r="X26">
        <v>11</v>
      </c>
      <c r="Y26">
        <v>12</v>
      </c>
      <c r="AA26" s="1">
        <v>11.5</v>
      </c>
      <c r="AB26">
        <v>5</v>
      </c>
      <c r="AC26">
        <v>2</v>
      </c>
      <c r="AD26" s="12">
        <f t="shared" si="1"/>
        <v>18.5</v>
      </c>
      <c r="AE26">
        <v>10.5</v>
      </c>
      <c r="AF26">
        <v>10</v>
      </c>
      <c r="AH26">
        <f t="shared" si="2"/>
        <v>10.25</v>
      </c>
      <c r="AI26">
        <v>5</v>
      </c>
      <c r="AJ26">
        <v>2</v>
      </c>
      <c r="AK26">
        <v>17</v>
      </c>
      <c r="AL26" s="6"/>
      <c r="AM26" s="6"/>
      <c r="AN26" s="6"/>
      <c r="AO26" s="6"/>
      <c r="AP26" s="6"/>
      <c r="AQ26" s="6"/>
      <c r="AR26" s="6"/>
      <c r="AS26" s="6">
        <v>39</v>
      </c>
      <c r="AV26" s="6">
        <v>30</v>
      </c>
      <c r="AY26">
        <v>85</v>
      </c>
      <c r="BB26" s="6">
        <v>84</v>
      </c>
    </row>
    <row r="27" spans="1:54">
      <c r="A27" t="s">
        <v>49</v>
      </c>
      <c r="B27" t="s">
        <v>50</v>
      </c>
      <c r="C27">
        <v>7.5</v>
      </c>
      <c r="D27">
        <v>8.5</v>
      </c>
      <c r="F27">
        <v>8</v>
      </c>
      <c r="G27">
        <v>3.5</v>
      </c>
      <c r="H27">
        <v>1.5</v>
      </c>
      <c r="I27" s="1">
        <v>13</v>
      </c>
      <c r="J27">
        <v>6</v>
      </c>
      <c r="K27">
        <v>7.5</v>
      </c>
      <c r="M27">
        <v>7</v>
      </c>
      <c r="N27">
        <v>5</v>
      </c>
      <c r="O27">
        <v>2</v>
      </c>
      <c r="P27">
        <v>14</v>
      </c>
      <c r="W27" s="1">
        <v>28</v>
      </c>
      <c r="X27">
        <v>12</v>
      </c>
      <c r="Y27">
        <v>10</v>
      </c>
      <c r="AA27" s="1">
        <f t="shared" si="0"/>
        <v>11</v>
      </c>
      <c r="AB27">
        <v>5</v>
      </c>
      <c r="AC27">
        <v>2</v>
      </c>
      <c r="AD27" s="12">
        <f t="shared" si="1"/>
        <v>18</v>
      </c>
      <c r="AL27" s="6">
        <v>6</v>
      </c>
      <c r="AM27" s="6">
        <v>8.5</v>
      </c>
      <c r="AN27" s="6"/>
      <c r="AO27" s="6">
        <v>7</v>
      </c>
      <c r="AP27" s="6">
        <v>4.5</v>
      </c>
      <c r="AQ27" s="6">
        <v>2.5</v>
      </c>
      <c r="AR27" s="6">
        <f t="shared" si="4"/>
        <v>14</v>
      </c>
      <c r="AS27" s="6">
        <v>35</v>
      </c>
      <c r="AV27" s="6">
        <v>28</v>
      </c>
      <c r="AY27">
        <v>85</v>
      </c>
      <c r="BB27" s="6">
        <v>75</v>
      </c>
    </row>
    <row r="28" spans="1:54">
      <c r="A28" t="s">
        <v>51</v>
      </c>
      <c r="B28" t="s">
        <v>52</v>
      </c>
      <c r="C28">
        <v>7.5</v>
      </c>
      <c r="D28">
        <v>8</v>
      </c>
      <c r="F28">
        <v>8</v>
      </c>
      <c r="G28">
        <v>5</v>
      </c>
      <c r="H28">
        <v>3.5</v>
      </c>
      <c r="I28" s="1">
        <v>17</v>
      </c>
      <c r="J28">
        <v>10</v>
      </c>
      <c r="K28">
        <v>8.5</v>
      </c>
      <c r="M28">
        <v>9</v>
      </c>
      <c r="N28">
        <v>5</v>
      </c>
      <c r="O28">
        <v>3</v>
      </c>
      <c r="P28">
        <v>17</v>
      </c>
      <c r="W28" s="1">
        <v>22</v>
      </c>
      <c r="X28">
        <v>9.5</v>
      </c>
      <c r="Y28">
        <v>10</v>
      </c>
      <c r="AA28" s="1">
        <v>10</v>
      </c>
      <c r="AB28">
        <v>5</v>
      </c>
      <c r="AC28">
        <v>2.5</v>
      </c>
      <c r="AD28" s="12">
        <f t="shared" si="1"/>
        <v>17.5</v>
      </c>
      <c r="AE28">
        <v>5</v>
      </c>
      <c r="AF28">
        <v>7</v>
      </c>
      <c r="AH28">
        <f t="shared" si="2"/>
        <v>6</v>
      </c>
      <c r="AI28">
        <v>5</v>
      </c>
      <c r="AJ28">
        <v>2</v>
      </c>
      <c r="AK28">
        <v>14</v>
      </c>
      <c r="AL28" s="6"/>
      <c r="AM28" s="6"/>
      <c r="AN28" s="6"/>
      <c r="AO28" s="6"/>
      <c r="AP28" s="6"/>
      <c r="AQ28" s="6"/>
      <c r="AR28" s="6"/>
      <c r="AS28" s="6">
        <v>40</v>
      </c>
      <c r="AV28" s="6">
        <v>36</v>
      </c>
      <c r="AY28">
        <v>85</v>
      </c>
      <c r="BB28" s="6">
        <v>85</v>
      </c>
    </row>
    <row r="29" spans="1:54">
      <c r="A29" t="s">
        <v>53</v>
      </c>
      <c r="B29" t="s">
        <v>54</v>
      </c>
      <c r="C29">
        <v>13</v>
      </c>
      <c r="D29">
        <v>12.5</v>
      </c>
      <c r="F29">
        <v>13</v>
      </c>
      <c r="G29">
        <v>4</v>
      </c>
      <c r="H29">
        <v>3</v>
      </c>
      <c r="I29" s="1">
        <v>20</v>
      </c>
      <c r="J29">
        <v>12</v>
      </c>
      <c r="K29">
        <v>10</v>
      </c>
      <c r="M29">
        <v>11</v>
      </c>
      <c r="N29">
        <v>5</v>
      </c>
      <c r="O29">
        <v>3</v>
      </c>
      <c r="P29">
        <v>19</v>
      </c>
      <c r="W29" s="1">
        <v>26</v>
      </c>
      <c r="X29">
        <v>12</v>
      </c>
      <c r="Y29">
        <v>11</v>
      </c>
      <c r="AA29" s="1">
        <f t="shared" si="0"/>
        <v>11.5</v>
      </c>
      <c r="AB29">
        <v>5</v>
      </c>
      <c r="AC29">
        <v>2</v>
      </c>
      <c r="AD29" s="12">
        <f t="shared" si="1"/>
        <v>18.5</v>
      </c>
      <c r="AE29">
        <v>8.5</v>
      </c>
      <c r="AF29">
        <v>11</v>
      </c>
      <c r="AH29">
        <f t="shared" si="2"/>
        <v>9.75</v>
      </c>
      <c r="AI29">
        <v>5</v>
      </c>
      <c r="AJ29">
        <v>2</v>
      </c>
      <c r="AK29">
        <v>18</v>
      </c>
      <c r="AL29" s="6"/>
      <c r="AM29" s="6"/>
      <c r="AN29" s="6"/>
      <c r="AO29" s="6"/>
      <c r="AP29" s="6"/>
      <c r="AQ29" s="6"/>
      <c r="AR29" s="6"/>
      <c r="AS29" s="6">
        <v>37</v>
      </c>
      <c r="AV29" s="6">
        <v>38</v>
      </c>
      <c r="AY29">
        <v>85</v>
      </c>
      <c r="BB29" s="6">
        <v>70</v>
      </c>
    </row>
    <row r="30" spans="1:54">
      <c r="A30" t="s">
        <v>55</v>
      </c>
      <c r="B30" t="s">
        <v>56</v>
      </c>
      <c r="C30">
        <v>11</v>
      </c>
      <c r="D30">
        <v>9</v>
      </c>
      <c r="F30">
        <v>10</v>
      </c>
      <c r="G30">
        <v>4.5</v>
      </c>
      <c r="H30">
        <v>2.5</v>
      </c>
      <c r="I30" s="1">
        <v>17</v>
      </c>
      <c r="J30">
        <v>10</v>
      </c>
      <c r="K30">
        <v>9.5</v>
      </c>
      <c r="M30">
        <v>10</v>
      </c>
      <c r="N30">
        <v>5</v>
      </c>
      <c r="O30">
        <v>3</v>
      </c>
      <c r="P30">
        <v>18</v>
      </c>
      <c r="W30" s="1">
        <v>23</v>
      </c>
      <c r="X30">
        <v>13</v>
      </c>
      <c r="Y30">
        <v>10</v>
      </c>
      <c r="AA30" s="1">
        <f t="shared" si="0"/>
        <v>11.5</v>
      </c>
      <c r="AB30">
        <v>5</v>
      </c>
      <c r="AC30">
        <v>1.5</v>
      </c>
      <c r="AD30" s="12">
        <f t="shared" si="1"/>
        <v>18</v>
      </c>
      <c r="AE30">
        <v>6</v>
      </c>
      <c r="AF30">
        <v>7.5</v>
      </c>
      <c r="AH30">
        <f t="shared" si="2"/>
        <v>6.75</v>
      </c>
      <c r="AI30">
        <v>5</v>
      </c>
      <c r="AJ30">
        <v>2.5</v>
      </c>
      <c r="AK30">
        <v>15</v>
      </c>
      <c r="AL30" s="6"/>
      <c r="AM30" s="6"/>
      <c r="AN30" s="6"/>
      <c r="AO30" s="6"/>
      <c r="AP30" s="6"/>
      <c r="AQ30" s="6"/>
      <c r="AR30" s="6"/>
      <c r="AS30" s="6">
        <v>36</v>
      </c>
      <c r="AV30" s="6">
        <v>34</v>
      </c>
      <c r="AY30">
        <v>85</v>
      </c>
      <c r="BB30" s="6">
        <v>75</v>
      </c>
    </row>
    <row r="31" spans="1:54">
      <c r="A31" t="s">
        <v>57</v>
      </c>
      <c r="B31" t="s">
        <v>58</v>
      </c>
      <c r="C31">
        <v>7.5</v>
      </c>
      <c r="D31">
        <v>8</v>
      </c>
      <c r="F31">
        <v>8</v>
      </c>
      <c r="G31">
        <v>3.5</v>
      </c>
      <c r="H31">
        <v>2</v>
      </c>
      <c r="I31" s="1">
        <v>14</v>
      </c>
      <c r="J31">
        <v>8</v>
      </c>
      <c r="K31">
        <v>7</v>
      </c>
      <c r="M31">
        <v>8</v>
      </c>
      <c r="N31">
        <v>4.5</v>
      </c>
      <c r="O31">
        <v>1.5</v>
      </c>
      <c r="P31">
        <v>14</v>
      </c>
      <c r="W31" s="1">
        <v>18</v>
      </c>
      <c r="X31">
        <v>10</v>
      </c>
      <c r="Y31">
        <v>5</v>
      </c>
      <c r="AA31" s="1">
        <f t="shared" si="0"/>
        <v>7.5</v>
      </c>
      <c r="AB31">
        <v>4</v>
      </c>
      <c r="AC31">
        <v>2</v>
      </c>
      <c r="AD31" s="12">
        <f t="shared" si="1"/>
        <v>13.5</v>
      </c>
      <c r="AL31" s="6">
        <v>8</v>
      </c>
      <c r="AM31" s="6">
        <v>6</v>
      </c>
      <c r="AN31" s="6"/>
      <c r="AO31" s="6">
        <f t="shared" si="3"/>
        <v>7</v>
      </c>
      <c r="AP31" s="6">
        <v>3</v>
      </c>
      <c r="AQ31" s="6">
        <v>2</v>
      </c>
      <c r="AR31" s="6">
        <f t="shared" si="4"/>
        <v>12</v>
      </c>
      <c r="AS31" s="6">
        <v>30</v>
      </c>
      <c r="AV31" s="6">
        <v>34</v>
      </c>
      <c r="AY31">
        <v>80</v>
      </c>
      <c r="BB31" s="6">
        <v>75</v>
      </c>
    </row>
    <row r="32" spans="1:54">
      <c r="A32" t="s">
        <v>59</v>
      </c>
      <c r="B32" t="s">
        <v>60</v>
      </c>
      <c r="C32">
        <v>8</v>
      </c>
      <c r="D32">
        <v>6.5</v>
      </c>
      <c r="F32">
        <v>7</v>
      </c>
      <c r="G32">
        <v>4.5</v>
      </c>
      <c r="H32">
        <v>1.5</v>
      </c>
      <c r="I32" s="1">
        <v>13</v>
      </c>
      <c r="J32">
        <v>7</v>
      </c>
      <c r="K32">
        <v>6</v>
      </c>
      <c r="M32">
        <v>7</v>
      </c>
      <c r="N32">
        <v>5</v>
      </c>
      <c r="O32">
        <v>2</v>
      </c>
      <c r="P32">
        <v>14</v>
      </c>
      <c r="W32" s="1">
        <v>20</v>
      </c>
      <c r="X32">
        <v>9</v>
      </c>
      <c r="Y32">
        <v>11</v>
      </c>
      <c r="AA32" s="1">
        <f t="shared" si="0"/>
        <v>10</v>
      </c>
      <c r="AB32">
        <v>4</v>
      </c>
      <c r="AC32">
        <v>2</v>
      </c>
      <c r="AD32" s="12">
        <f t="shared" si="1"/>
        <v>16</v>
      </c>
      <c r="AL32" s="6">
        <v>8.5</v>
      </c>
      <c r="AM32" s="6">
        <v>7.5</v>
      </c>
      <c r="AN32" s="6"/>
      <c r="AO32" s="6">
        <f t="shared" si="3"/>
        <v>8</v>
      </c>
      <c r="AP32" s="6">
        <v>2</v>
      </c>
      <c r="AQ32" s="6">
        <v>2</v>
      </c>
      <c r="AR32" s="6">
        <f t="shared" si="4"/>
        <v>12</v>
      </c>
      <c r="AS32" s="6">
        <v>32</v>
      </c>
      <c r="AV32" s="6">
        <v>33</v>
      </c>
      <c r="AY32">
        <v>85</v>
      </c>
      <c r="BB32" s="6">
        <v>60</v>
      </c>
    </row>
    <row r="33" spans="1:54">
      <c r="A33" t="s">
        <v>61</v>
      </c>
      <c r="B33" t="s">
        <v>62</v>
      </c>
      <c r="C33">
        <v>4</v>
      </c>
      <c r="D33">
        <v>6</v>
      </c>
      <c r="F33">
        <v>5</v>
      </c>
      <c r="G33">
        <v>3.5</v>
      </c>
      <c r="H33">
        <v>1.5</v>
      </c>
      <c r="I33" s="1">
        <v>10</v>
      </c>
      <c r="J33">
        <v>4</v>
      </c>
      <c r="K33">
        <v>8</v>
      </c>
      <c r="M33">
        <v>6</v>
      </c>
      <c r="N33">
        <v>5</v>
      </c>
      <c r="O33">
        <v>2</v>
      </c>
      <c r="P33">
        <v>13</v>
      </c>
      <c r="W33" s="1">
        <v>23</v>
      </c>
      <c r="X33">
        <v>9</v>
      </c>
      <c r="Y33">
        <v>5.5</v>
      </c>
      <c r="AA33" s="1">
        <v>7</v>
      </c>
      <c r="AB33">
        <v>5</v>
      </c>
      <c r="AC33">
        <v>2</v>
      </c>
      <c r="AD33" s="12">
        <f t="shared" si="1"/>
        <v>14</v>
      </c>
      <c r="AL33" s="6">
        <v>6</v>
      </c>
      <c r="AM33" s="6">
        <v>5</v>
      </c>
      <c r="AN33" s="6"/>
      <c r="AO33" s="6">
        <v>6</v>
      </c>
      <c r="AP33" s="6">
        <v>3.5</v>
      </c>
      <c r="AQ33" s="6">
        <v>2</v>
      </c>
      <c r="AR33" s="6">
        <v>12</v>
      </c>
      <c r="AS33" s="6">
        <v>30</v>
      </c>
      <c r="AV33" s="6">
        <v>22</v>
      </c>
      <c r="AY33">
        <v>85</v>
      </c>
      <c r="BB33" s="6">
        <v>80</v>
      </c>
    </row>
    <row r="34" spans="1:54">
      <c r="A34" t="s">
        <v>63</v>
      </c>
      <c r="B34" t="s">
        <v>64</v>
      </c>
      <c r="C34">
        <v>7</v>
      </c>
      <c r="D34">
        <v>7</v>
      </c>
      <c r="F34">
        <v>7</v>
      </c>
      <c r="G34">
        <v>4</v>
      </c>
      <c r="H34">
        <v>1.5</v>
      </c>
      <c r="I34" s="1">
        <v>13</v>
      </c>
      <c r="J34">
        <v>7</v>
      </c>
      <c r="K34">
        <v>7</v>
      </c>
      <c r="M34">
        <v>7</v>
      </c>
      <c r="N34">
        <v>4.5</v>
      </c>
      <c r="O34">
        <v>3</v>
      </c>
      <c r="P34">
        <v>15</v>
      </c>
      <c r="W34" s="1">
        <v>24</v>
      </c>
      <c r="X34">
        <v>7</v>
      </c>
      <c r="Y34">
        <v>8</v>
      </c>
      <c r="AA34" s="1">
        <f t="shared" si="0"/>
        <v>7.5</v>
      </c>
      <c r="AB34">
        <v>5</v>
      </c>
      <c r="AC34">
        <v>2.5</v>
      </c>
      <c r="AD34" s="12">
        <f t="shared" si="1"/>
        <v>15</v>
      </c>
      <c r="AE34">
        <v>6.5</v>
      </c>
      <c r="AF34">
        <v>6</v>
      </c>
      <c r="AH34">
        <f t="shared" si="2"/>
        <v>6.25</v>
      </c>
      <c r="AI34">
        <v>4.5</v>
      </c>
      <c r="AJ34">
        <v>2</v>
      </c>
      <c r="AK34">
        <v>13</v>
      </c>
      <c r="AL34" s="6"/>
      <c r="AM34" s="6"/>
      <c r="AN34" s="6"/>
      <c r="AO34" s="6"/>
      <c r="AP34" s="6"/>
      <c r="AQ34" s="6"/>
      <c r="AR34" s="6"/>
      <c r="AS34" s="6">
        <v>33</v>
      </c>
      <c r="AV34" s="6">
        <v>23</v>
      </c>
      <c r="AY34">
        <v>70</v>
      </c>
      <c r="BB34" s="6">
        <v>70</v>
      </c>
    </row>
    <row r="35" spans="1:54">
      <c r="A35" t="s">
        <v>65</v>
      </c>
      <c r="B35" t="s">
        <v>66</v>
      </c>
      <c r="C35" s="9" t="s">
        <v>145</v>
      </c>
      <c r="D35" s="9" t="s">
        <v>145</v>
      </c>
      <c r="E35" s="9" t="s">
        <v>145</v>
      </c>
      <c r="F35" s="9" t="s">
        <v>145</v>
      </c>
      <c r="G35" s="9" t="s">
        <v>145</v>
      </c>
      <c r="H35" s="9" t="s">
        <v>145</v>
      </c>
      <c r="I35" s="9" t="s">
        <v>145</v>
      </c>
      <c r="J35" s="8" t="s">
        <v>145</v>
      </c>
      <c r="K35" s="8" t="s">
        <v>145</v>
      </c>
      <c r="M35" s="8" t="s">
        <v>145</v>
      </c>
      <c r="N35" s="8" t="s">
        <v>145</v>
      </c>
      <c r="O35" s="8" t="s">
        <v>145</v>
      </c>
      <c r="P35" s="8" t="s">
        <v>145</v>
      </c>
      <c r="W35" s="9" t="s">
        <v>145</v>
      </c>
      <c r="X35" s="8" t="s">
        <v>145</v>
      </c>
      <c r="AA35" s="8" t="s">
        <v>145</v>
      </c>
      <c r="AB35" s="8" t="s">
        <v>145</v>
      </c>
      <c r="AC35" s="8" t="s">
        <v>145</v>
      </c>
      <c r="AD35" s="8" t="s">
        <v>145</v>
      </c>
      <c r="AE35" s="8" t="s">
        <v>145</v>
      </c>
      <c r="AF35" s="7" t="s">
        <v>145</v>
      </c>
      <c r="AH35" s="8" t="s">
        <v>145</v>
      </c>
      <c r="AI35" s="7" t="s">
        <v>145</v>
      </c>
      <c r="AJ35" s="8" t="s">
        <v>145</v>
      </c>
      <c r="AK35" s="7" t="s">
        <v>145</v>
      </c>
      <c r="AL35" s="8" t="s">
        <v>145</v>
      </c>
      <c r="AM35" s="6"/>
      <c r="AN35" s="6"/>
      <c r="AO35" s="6"/>
      <c r="AP35" s="6"/>
      <c r="AQ35" s="6"/>
      <c r="AR35" s="6"/>
      <c r="AS35" s="14" t="s">
        <v>145</v>
      </c>
      <c r="AV35" s="14" t="s">
        <v>145</v>
      </c>
      <c r="AY35" s="14" t="s">
        <v>145</v>
      </c>
      <c r="BB35" s="14" t="s">
        <v>145</v>
      </c>
    </row>
    <row r="36" spans="1:54">
      <c r="A36" t="s">
        <v>67</v>
      </c>
      <c r="B36" t="s">
        <v>68</v>
      </c>
      <c r="C36">
        <v>7</v>
      </c>
      <c r="D36">
        <v>10.5</v>
      </c>
      <c r="F36">
        <v>9</v>
      </c>
      <c r="G36">
        <v>4</v>
      </c>
      <c r="H36">
        <v>2.5</v>
      </c>
      <c r="I36" s="1">
        <v>16</v>
      </c>
      <c r="J36">
        <v>8</v>
      </c>
      <c r="K36">
        <v>9</v>
      </c>
      <c r="M36">
        <v>9</v>
      </c>
      <c r="N36">
        <v>3.5</v>
      </c>
      <c r="O36">
        <v>2</v>
      </c>
      <c r="P36">
        <v>15</v>
      </c>
      <c r="W36" s="1">
        <v>24</v>
      </c>
      <c r="X36">
        <v>10</v>
      </c>
      <c r="Y36">
        <v>11</v>
      </c>
      <c r="AA36" s="1">
        <f t="shared" si="0"/>
        <v>10.5</v>
      </c>
      <c r="AB36">
        <v>4</v>
      </c>
      <c r="AC36">
        <v>3</v>
      </c>
      <c r="AD36" s="12">
        <f t="shared" si="1"/>
        <v>17.5</v>
      </c>
      <c r="AE36">
        <v>5</v>
      </c>
      <c r="AF36">
        <v>7.5</v>
      </c>
      <c r="AH36">
        <f t="shared" si="2"/>
        <v>6.25</v>
      </c>
      <c r="AI36">
        <v>5</v>
      </c>
      <c r="AJ36">
        <v>2.5</v>
      </c>
      <c r="AK36">
        <v>15</v>
      </c>
      <c r="AL36" s="6"/>
      <c r="AM36" s="6"/>
      <c r="AN36" s="6"/>
      <c r="AO36" s="6"/>
      <c r="AP36" s="6"/>
      <c r="AQ36" s="6"/>
      <c r="AR36" s="6"/>
      <c r="AS36" s="6">
        <v>38</v>
      </c>
      <c r="AV36" s="6">
        <v>32</v>
      </c>
      <c r="AY36">
        <v>85</v>
      </c>
      <c r="BB36" s="6">
        <v>70</v>
      </c>
    </row>
    <row r="37" spans="1:54">
      <c r="A37" t="s">
        <v>69</v>
      </c>
      <c r="B37" t="s">
        <v>70</v>
      </c>
      <c r="C37">
        <v>11</v>
      </c>
      <c r="D37">
        <v>11</v>
      </c>
      <c r="F37">
        <v>11</v>
      </c>
      <c r="G37">
        <v>3</v>
      </c>
      <c r="H37">
        <v>2.5</v>
      </c>
      <c r="I37" s="1">
        <v>17</v>
      </c>
      <c r="J37">
        <v>8</v>
      </c>
      <c r="K37">
        <v>9</v>
      </c>
      <c r="M37">
        <v>9</v>
      </c>
      <c r="N37">
        <v>5</v>
      </c>
      <c r="O37">
        <v>1</v>
      </c>
      <c r="P37">
        <v>15</v>
      </c>
      <c r="W37" s="1">
        <v>22</v>
      </c>
      <c r="X37">
        <v>12.5</v>
      </c>
      <c r="Y37">
        <v>13</v>
      </c>
      <c r="AA37" s="1">
        <v>13</v>
      </c>
      <c r="AB37">
        <v>5</v>
      </c>
      <c r="AC37">
        <v>3</v>
      </c>
      <c r="AD37" s="12">
        <f t="shared" si="1"/>
        <v>21</v>
      </c>
      <c r="AL37" s="6">
        <v>10</v>
      </c>
      <c r="AM37" s="6">
        <v>7.5</v>
      </c>
      <c r="AN37" s="6"/>
      <c r="AO37" s="6">
        <v>9</v>
      </c>
      <c r="AP37" s="6">
        <v>3.5</v>
      </c>
      <c r="AQ37" s="6">
        <v>3</v>
      </c>
      <c r="AR37" s="6">
        <v>16</v>
      </c>
      <c r="AS37" s="6">
        <v>34</v>
      </c>
      <c r="AV37" s="6">
        <v>25</v>
      </c>
      <c r="AY37">
        <v>80</v>
      </c>
      <c r="BB37" s="6">
        <v>80</v>
      </c>
    </row>
    <row r="38" spans="1:54">
      <c r="A38" t="s">
        <v>71</v>
      </c>
      <c r="B38" t="s">
        <v>72</v>
      </c>
      <c r="C38">
        <v>9</v>
      </c>
      <c r="D38">
        <v>11</v>
      </c>
      <c r="F38">
        <v>10</v>
      </c>
      <c r="G38">
        <v>3.5</v>
      </c>
      <c r="H38">
        <v>1.5</v>
      </c>
      <c r="I38" s="1">
        <v>15</v>
      </c>
      <c r="J38">
        <v>8</v>
      </c>
      <c r="K38">
        <v>10</v>
      </c>
      <c r="M38">
        <v>9</v>
      </c>
      <c r="N38">
        <v>4.5</v>
      </c>
      <c r="O38">
        <v>2</v>
      </c>
      <c r="P38">
        <v>16</v>
      </c>
      <c r="W38" s="1">
        <v>30</v>
      </c>
      <c r="X38">
        <v>9</v>
      </c>
      <c r="Y38">
        <v>13</v>
      </c>
      <c r="AA38" s="1">
        <f t="shared" si="0"/>
        <v>11</v>
      </c>
      <c r="AB38">
        <v>4</v>
      </c>
      <c r="AC38">
        <v>2</v>
      </c>
      <c r="AD38" s="12">
        <f t="shared" si="1"/>
        <v>17</v>
      </c>
      <c r="AE38">
        <v>7.5</v>
      </c>
      <c r="AF38">
        <v>9</v>
      </c>
      <c r="AH38">
        <f t="shared" si="2"/>
        <v>8.25</v>
      </c>
      <c r="AI38">
        <v>5</v>
      </c>
      <c r="AJ38">
        <v>2</v>
      </c>
      <c r="AK38">
        <v>16</v>
      </c>
      <c r="AL38" s="6"/>
      <c r="AM38" s="6"/>
      <c r="AN38" s="6"/>
      <c r="AO38" s="6"/>
      <c r="AP38" s="6"/>
      <c r="AQ38" s="6"/>
      <c r="AR38" s="6"/>
      <c r="AS38" s="6">
        <v>37</v>
      </c>
      <c r="AV38" s="6">
        <v>34</v>
      </c>
      <c r="AY38">
        <v>80</v>
      </c>
      <c r="BB38" s="6">
        <v>70</v>
      </c>
    </row>
    <row r="39" spans="1:54">
      <c r="A39" t="s">
        <v>73</v>
      </c>
      <c r="B39" t="s">
        <v>74</v>
      </c>
      <c r="C39">
        <v>8</v>
      </c>
      <c r="D39">
        <v>7.5</v>
      </c>
      <c r="F39">
        <v>8</v>
      </c>
      <c r="G39">
        <v>3</v>
      </c>
      <c r="H39">
        <v>1</v>
      </c>
      <c r="I39" s="1">
        <v>11</v>
      </c>
      <c r="J39">
        <v>6</v>
      </c>
      <c r="K39">
        <v>9</v>
      </c>
      <c r="M39">
        <v>8</v>
      </c>
      <c r="N39">
        <v>5</v>
      </c>
      <c r="O39">
        <v>2</v>
      </c>
      <c r="P39">
        <v>15</v>
      </c>
      <c r="W39" s="1">
        <v>30</v>
      </c>
      <c r="X39">
        <v>7</v>
      </c>
      <c r="Y39">
        <v>5</v>
      </c>
      <c r="AA39" s="1">
        <f t="shared" si="0"/>
        <v>6</v>
      </c>
      <c r="AB39">
        <v>4</v>
      </c>
      <c r="AC39">
        <v>1</v>
      </c>
      <c r="AD39" s="12">
        <f t="shared" si="1"/>
        <v>11</v>
      </c>
      <c r="AE39">
        <v>6.5</v>
      </c>
      <c r="AF39">
        <v>8</v>
      </c>
      <c r="AH39">
        <f t="shared" si="2"/>
        <v>7.25</v>
      </c>
      <c r="AI39">
        <v>4.5</v>
      </c>
      <c r="AJ39">
        <v>2</v>
      </c>
      <c r="AK39">
        <v>15</v>
      </c>
      <c r="AL39" s="6"/>
      <c r="AM39" s="6"/>
      <c r="AN39" s="6"/>
      <c r="AO39" s="6"/>
      <c r="AP39" s="6"/>
      <c r="AQ39" s="6"/>
      <c r="AR39" s="6"/>
      <c r="AS39" s="6">
        <v>34</v>
      </c>
      <c r="AV39" s="6">
        <v>30</v>
      </c>
      <c r="AY39">
        <v>80</v>
      </c>
      <c r="BB39" s="6">
        <v>70</v>
      </c>
    </row>
    <row r="40" spans="1:54">
      <c r="A40" t="s">
        <v>75</v>
      </c>
      <c r="B40" t="s">
        <v>76</v>
      </c>
      <c r="C40">
        <v>6</v>
      </c>
      <c r="D40">
        <v>9.5</v>
      </c>
      <c r="F40">
        <v>8</v>
      </c>
      <c r="G40">
        <v>4</v>
      </c>
      <c r="H40">
        <v>2</v>
      </c>
      <c r="I40" s="1">
        <v>14</v>
      </c>
      <c r="J40">
        <v>5</v>
      </c>
      <c r="K40">
        <v>7.5</v>
      </c>
      <c r="M40">
        <v>6</v>
      </c>
      <c r="N40">
        <v>4.5</v>
      </c>
      <c r="O40">
        <v>2</v>
      </c>
      <c r="P40">
        <v>13</v>
      </c>
      <c r="W40" s="1">
        <v>22</v>
      </c>
      <c r="X40">
        <v>2</v>
      </c>
      <c r="Y40">
        <v>7</v>
      </c>
      <c r="AA40" s="1">
        <f t="shared" si="0"/>
        <v>4.5</v>
      </c>
      <c r="AB40">
        <v>5</v>
      </c>
      <c r="AC40">
        <v>1.5</v>
      </c>
      <c r="AD40" s="12">
        <f t="shared" si="1"/>
        <v>11</v>
      </c>
      <c r="AL40" s="6">
        <v>5</v>
      </c>
      <c r="AM40" s="6">
        <v>4</v>
      </c>
      <c r="AN40" s="6"/>
      <c r="AO40" s="6">
        <v>5</v>
      </c>
      <c r="AP40" s="6">
        <v>3</v>
      </c>
      <c r="AQ40" s="6">
        <v>2</v>
      </c>
      <c r="AR40" s="6">
        <f t="shared" si="4"/>
        <v>10</v>
      </c>
      <c r="AS40" s="6">
        <v>34</v>
      </c>
      <c r="AV40" s="6">
        <v>31</v>
      </c>
      <c r="AY40">
        <v>80</v>
      </c>
      <c r="BB40" s="6">
        <v>75</v>
      </c>
    </row>
    <row r="41" spans="1:54">
      <c r="A41" t="s">
        <v>77</v>
      </c>
      <c r="B41" t="s">
        <v>78</v>
      </c>
      <c r="C41">
        <v>9</v>
      </c>
      <c r="D41">
        <v>10</v>
      </c>
      <c r="F41">
        <v>9.5</v>
      </c>
      <c r="G41">
        <v>3.5</v>
      </c>
      <c r="H41">
        <v>1.5</v>
      </c>
      <c r="I41" s="1">
        <v>15</v>
      </c>
      <c r="J41">
        <v>6.5</v>
      </c>
      <c r="K41">
        <v>10</v>
      </c>
      <c r="M41">
        <v>8</v>
      </c>
      <c r="N41">
        <v>4.5</v>
      </c>
      <c r="O41">
        <v>2.5</v>
      </c>
      <c r="P41">
        <v>15</v>
      </c>
      <c r="W41" s="1">
        <v>29</v>
      </c>
      <c r="X41">
        <v>8</v>
      </c>
      <c r="Y41">
        <v>5</v>
      </c>
      <c r="AA41" s="1">
        <f t="shared" si="0"/>
        <v>6.5</v>
      </c>
      <c r="AB41">
        <v>5</v>
      </c>
      <c r="AC41">
        <v>2</v>
      </c>
      <c r="AD41" s="12">
        <f t="shared" si="1"/>
        <v>13.5</v>
      </c>
      <c r="AL41" s="6">
        <v>7</v>
      </c>
      <c r="AM41" s="6">
        <v>10</v>
      </c>
      <c r="AN41" s="6"/>
      <c r="AO41" s="6">
        <v>9</v>
      </c>
      <c r="AP41" s="6">
        <v>4.5</v>
      </c>
      <c r="AQ41" s="6">
        <v>2.5</v>
      </c>
      <c r="AR41" s="6">
        <f t="shared" si="4"/>
        <v>16</v>
      </c>
      <c r="AS41" s="6">
        <v>33</v>
      </c>
      <c r="AV41" s="6">
        <v>30</v>
      </c>
      <c r="AY41">
        <v>80</v>
      </c>
      <c r="BB41" s="6">
        <v>60</v>
      </c>
    </row>
    <row r="42" spans="1:54">
      <c r="A42" t="s">
        <v>79</v>
      </c>
      <c r="B42" t="s">
        <v>80</v>
      </c>
      <c r="C42">
        <v>10</v>
      </c>
      <c r="D42">
        <v>9</v>
      </c>
      <c r="F42">
        <v>9.5</v>
      </c>
      <c r="G42">
        <v>4</v>
      </c>
      <c r="H42">
        <v>3</v>
      </c>
      <c r="I42" s="1">
        <v>17</v>
      </c>
      <c r="J42">
        <v>7</v>
      </c>
      <c r="K42">
        <v>9</v>
      </c>
      <c r="M42">
        <v>8</v>
      </c>
      <c r="N42">
        <v>5</v>
      </c>
      <c r="O42">
        <v>2.5</v>
      </c>
      <c r="P42">
        <v>16</v>
      </c>
      <c r="W42" s="1">
        <v>20</v>
      </c>
      <c r="X42">
        <v>8</v>
      </c>
      <c r="Y42">
        <v>9</v>
      </c>
      <c r="AA42" s="1">
        <f t="shared" si="0"/>
        <v>8.5</v>
      </c>
      <c r="AB42">
        <v>5</v>
      </c>
      <c r="AC42">
        <v>2</v>
      </c>
      <c r="AD42" s="12">
        <f t="shared" si="1"/>
        <v>15.5</v>
      </c>
      <c r="AL42" s="6">
        <v>11</v>
      </c>
      <c r="AM42" s="6">
        <v>11</v>
      </c>
      <c r="AN42" s="6"/>
      <c r="AO42" s="6">
        <f t="shared" si="3"/>
        <v>11</v>
      </c>
      <c r="AP42" s="6">
        <v>3.5</v>
      </c>
      <c r="AQ42" s="6">
        <v>3</v>
      </c>
      <c r="AR42" s="6">
        <v>18</v>
      </c>
      <c r="AS42" s="6">
        <v>34</v>
      </c>
      <c r="AV42" s="6">
        <v>29</v>
      </c>
      <c r="AY42">
        <v>80</v>
      </c>
      <c r="BB42" s="6">
        <v>80</v>
      </c>
    </row>
    <row r="43" spans="1:54">
      <c r="A43" t="s">
        <v>81</v>
      </c>
      <c r="B43" t="s">
        <v>82</v>
      </c>
      <c r="C43">
        <v>12.5</v>
      </c>
      <c r="D43">
        <v>11</v>
      </c>
      <c r="F43">
        <v>12</v>
      </c>
      <c r="G43">
        <v>2.4</v>
      </c>
      <c r="H43">
        <v>1</v>
      </c>
      <c r="I43" s="1">
        <v>18</v>
      </c>
      <c r="J43">
        <v>9</v>
      </c>
      <c r="K43">
        <v>10</v>
      </c>
      <c r="M43">
        <v>10</v>
      </c>
      <c r="N43">
        <v>5</v>
      </c>
      <c r="O43">
        <v>3</v>
      </c>
      <c r="P43">
        <v>18</v>
      </c>
      <c r="W43" s="1">
        <v>26</v>
      </c>
      <c r="X43">
        <v>12</v>
      </c>
      <c r="Y43">
        <v>11</v>
      </c>
      <c r="AA43" s="1">
        <f t="shared" si="0"/>
        <v>11.5</v>
      </c>
      <c r="AB43">
        <v>5</v>
      </c>
      <c r="AC43">
        <v>2</v>
      </c>
      <c r="AD43" s="12">
        <f t="shared" si="1"/>
        <v>18.5</v>
      </c>
      <c r="AE43">
        <v>9.5</v>
      </c>
      <c r="AF43">
        <v>10</v>
      </c>
      <c r="AH43">
        <f t="shared" si="2"/>
        <v>9.75</v>
      </c>
      <c r="AI43">
        <v>5</v>
      </c>
      <c r="AJ43">
        <v>2</v>
      </c>
      <c r="AK43">
        <v>17</v>
      </c>
      <c r="AL43" s="6"/>
      <c r="AM43" s="6"/>
      <c r="AN43" s="6"/>
      <c r="AO43" s="6"/>
      <c r="AP43" s="6"/>
      <c r="AQ43" s="6"/>
      <c r="AR43" s="6"/>
      <c r="AS43" s="6">
        <v>38</v>
      </c>
      <c r="AV43" s="6">
        <v>33</v>
      </c>
      <c r="AY43">
        <v>80</v>
      </c>
      <c r="BB43" s="6">
        <v>80</v>
      </c>
    </row>
    <row r="44" spans="1:54">
      <c r="A44" t="s">
        <v>83</v>
      </c>
      <c r="B44" t="s">
        <v>84</v>
      </c>
      <c r="C44">
        <v>9.5</v>
      </c>
      <c r="D44">
        <v>0.5</v>
      </c>
      <c r="F44">
        <v>9.5</v>
      </c>
      <c r="G44">
        <v>4</v>
      </c>
      <c r="H44">
        <v>2</v>
      </c>
      <c r="I44" s="1">
        <v>16</v>
      </c>
      <c r="J44">
        <v>6.5</v>
      </c>
      <c r="K44">
        <v>8</v>
      </c>
      <c r="M44">
        <v>7</v>
      </c>
      <c r="N44">
        <v>5</v>
      </c>
      <c r="O44">
        <v>2.5</v>
      </c>
      <c r="P44">
        <v>15</v>
      </c>
      <c r="W44" s="1">
        <v>19</v>
      </c>
      <c r="X44">
        <v>10</v>
      </c>
      <c r="Y44">
        <v>10</v>
      </c>
      <c r="AA44" s="1">
        <f t="shared" si="0"/>
        <v>10</v>
      </c>
      <c r="AB44">
        <v>4</v>
      </c>
      <c r="AC44">
        <v>3</v>
      </c>
      <c r="AD44" s="12">
        <f t="shared" si="1"/>
        <v>17</v>
      </c>
      <c r="AE44">
        <v>7</v>
      </c>
      <c r="AF44">
        <v>8</v>
      </c>
      <c r="AH44">
        <f t="shared" si="2"/>
        <v>7.5</v>
      </c>
      <c r="AI44">
        <v>4.5</v>
      </c>
      <c r="AJ44">
        <v>2.5</v>
      </c>
      <c r="AK44">
        <v>15</v>
      </c>
      <c r="AL44" s="6"/>
      <c r="AM44" s="6"/>
      <c r="AN44" s="6"/>
      <c r="AO44" s="6"/>
      <c r="AP44" s="6"/>
      <c r="AQ44" s="6"/>
      <c r="AR44" s="6"/>
      <c r="AS44" s="6">
        <v>33</v>
      </c>
      <c r="AV44" s="6">
        <v>36</v>
      </c>
      <c r="AY44">
        <v>80</v>
      </c>
      <c r="BB44" s="6">
        <v>73</v>
      </c>
    </row>
    <row r="45" spans="1:54">
      <c r="A45" t="s">
        <v>85</v>
      </c>
      <c r="B45" t="s">
        <v>86</v>
      </c>
      <c r="C45">
        <v>6</v>
      </c>
      <c r="D45">
        <v>6.5</v>
      </c>
      <c r="F45">
        <v>6</v>
      </c>
      <c r="G45">
        <v>4</v>
      </c>
      <c r="H45">
        <v>1.5</v>
      </c>
      <c r="I45" s="1">
        <v>12</v>
      </c>
      <c r="J45">
        <v>4</v>
      </c>
      <c r="K45">
        <v>5</v>
      </c>
      <c r="M45">
        <v>5</v>
      </c>
      <c r="N45">
        <v>5</v>
      </c>
      <c r="O45">
        <v>1.5</v>
      </c>
      <c r="P45">
        <v>12</v>
      </c>
      <c r="W45" s="1">
        <v>17</v>
      </c>
      <c r="X45">
        <v>7</v>
      </c>
      <c r="Y45">
        <v>8</v>
      </c>
      <c r="AA45" s="1">
        <f t="shared" si="0"/>
        <v>7.5</v>
      </c>
      <c r="AB45">
        <v>5</v>
      </c>
      <c r="AC45">
        <v>4</v>
      </c>
      <c r="AD45" s="12">
        <f t="shared" si="1"/>
        <v>16.5</v>
      </c>
      <c r="AL45" s="6">
        <v>5</v>
      </c>
      <c r="AM45" s="6">
        <v>4</v>
      </c>
      <c r="AN45" s="6"/>
      <c r="AO45" s="6">
        <v>5</v>
      </c>
      <c r="AP45" s="6">
        <v>3</v>
      </c>
      <c r="AQ45" s="6">
        <v>2</v>
      </c>
      <c r="AR45" s="6">
        <f t="shared" si="4"/>
        <v>10</v>
      </c>
      <c r="AS45" s="6">
        <v>29</v>
      </c>
      <c r="AV45" s="6">
        <v>26</v>
      </c>
      <c r="AY45">
        <v>70</v>
      </c>
      <c r="BB45" s="6">
        <v>70</v>
      </c>
    </row>
    <row r="46" spans="1:54">
      <c r="A46" t="s">
        <v>87</v>
      </c>
      <c r="B46" t="s">
        <v>88</v>
      </c>
      <c r="C46" s="7" t="s">
        <v>145</v>
      </c>
      <c r="D46" s="9" t="s">
        <v>145</v>
      </c>
      <c r="E46" s="9" t="s">
        <v>145</v>
      </c>
      <c r="F46" s="9" t="s">
        <v>145</v>
      </c>
      <c r="G46" s="9" t="s">
        <v>145</v>
      </c>
      <c r="H46" s="9" t="s">
        <v>145</v>
      </c>
      <c r="I46" s="9" t="s">
        <v>145</v>
      </c>
      <c r="J46" s="8" t="s">
        <v>145</v>
      </c>
      <c r="K46" s="8" t="s">
        <v>145</v>
      </c>
      <c r="M46" s="8" t="s">
        <v>145</v>
      </c>
      <c r="N46" s="8" t="s">
        <v>145</v>
      </c>
      <c r="O46" s="8" t="s">
        <v>145</v>
      </c>
      <c r="P46" s="8" t="s">
        <v>145</v>
      </c>
      <c r="W46" s="9" t="s">
        <v>145</v>
      </c>
      <c r="X46" s="8" t="s">
        <v>145</v>
      </c>
      <c r="AA46" s="8" t="s">
        <v>145</v>
      </c>
      <c r="AB46" s="8" t="s">
        <v>145</v>
      </c>
      <c r="AC46" s="8" t="s">
        <v>145</v>
      </c>
      <c r="AD46" s="8" t="s">
        <v>145</v>
      </c>
      <c r="AE46" s="8" t="s">
        <v>145</v>
      </c>
      <c r="AF46" s="7" t="s">
        <v>145</v>
      </c>
      <c r="AH46" s="7" t="s">
        <v>145</v>
      </c>
      <c r="AI46" s="7" t="s">
        <v>145</v>
      </c>
      <c r="AJ46" s="7" t="s">
        <v>145</v>
      </c>
      <c r="AK46" s="7" t="s">
        <v>145</v>
      </c>
      <c r="AL46" s="8" t="s">
        <v>145</v>
      </c>
      <c r="AM46" s="6"/>
      <c r="AN46" s="6"/>
      <c r="AO46" s="6"/>
      <c r="AP46" s="6"/>
      <c r="AQ46" s="6"/>
      <c r="AR46" s="6"/>
      <c r="AS46" s="14" t="s">
        <v>145</v>
      </c>
      <c r="AV46" s="14" t="s">
        <v>145</v>
      </c>
      <c r="AY46" s="14" t="s">
        <v>145</v>
      </c>
      <c r="BB46" s="14" t="s">
        <v>145</v>
      </c>
    </row>
    <row r="47" spans="1:54">
      <c r="A47" t="s">
        <v>89</v>
      </c>
      <c r="B47" t="s">
        <v>90</v>
      </c>
      <c r="C47">
        <v>9</v>
      </c>
      <c r="D47">
        <v>10.5</v>
      </c>
      <c r="F47">
        <v>10</v>
      </c>
      <c r="G47">
        <v>2.5</v>
      </c>
      <c r="H47">
        <v>2.5</v>
      </c>
      <c r="I47" s="1">
        <v>15</v>
      </c>
      <c r="J47">
        <v>8.5</v>
      </c>
      <c r="K47">
        <v>10</v>
      </c>
      <c r="M47">
        <v>9</v>
      </c>
      <c r="N47">
        <v>5</v>
      </c>
      <c r="O47">
        <v>2</v>
      </c>
      <c r="P47">
        <v>16</v>
      </c>
      <c r="W47" s="1">
        <v>19</v>
      </c>
      <c r="X47">
        <v>9</v>
      </c>
      <c r="Y47">
        <v>9</v>
      </c>
      <c r="AA47" s="1">
        <f t="shared" si="0"/>
        <v>9</v>
      </c>
      <c r="AB47">
        <v>5</v>
      </c>
      <c r="AC47">
        <v>2</v>
      </c>
      <c r="AD47" s="12">
        <f t="shared" si="1"/>
        <v>16</v>
      </c>
      <c r="AE47">
        <v>6</v>
      </c>
      <c r="AF47">
        <v>8</v>
      </c>
      <c r="AH47">
        <f t="shared" si="2"/>
        <v>7</v>
      </c>
      <c r="AI47">
        <v>4.5</v>
      </c>
      <c r="AJ47">
        <v>2</v>
      </c>
      <c r="AK47">
        <v>15</v>
      </c>
      <c r="AL47" s="6"/>
      <c r="AM47" s="6"/>
      <c r="AN47" s="6"/>
      <c r="AO47" s="6"/>
      <c r="AP47" s="6"/>
      <c r="AQ47" s="6"/>
      <c r="AR47" s="6"/>
      <c r="AS47" s="6">
        <v>28</v>
      </c>
      <c r="AV47" s="6">
        <v>29</v>
      </c>
      <c r="AY47">
        <v>70</v>
      </c>
      <c r="BB47" s="6">
        <v>80</v>
      </c>
    </row>
    <row r="48" spans="1:54">
      <c r="A48" t="s">
        <v>91</v>
      </c>
      <c r="B48" t="s">
        <v>92</v>
      </c>
      <c r="C48">
        <v>7</v>
      </c>
      <c r="D48">
        <v>7</v>
      </c>
      <c r="F48">
        <v>7</v>
      </c>
      <c r="G48">
        <v>3.5</v>
      </c>
      <c r="H48">
        <v>2.5</v>
      </c>
      <c r="I48" s="1">
        <v>13</v>
      </c>
      <c r="J48">
        <v>7</v>
      </c>
      <c r="K48">
        <v>8</v>
      </c>
      <c r="M48">
        <v>8</v>
      </c>
      <c r="N48">
        <v>5</v>
      </c>
      <c r="O48">
        <v>2.5</v>
      </c>
      <c r="P48">
        <v>16</v>
      </c>
      <c r="W48" s="1">
        <v>21</v>
      </c>
      <c r="X48">
        <v>6</v>
      </c>
      <c r="Y48">
        <v>8</v>
      </c>
      <c r="AA48" s="1">
        <f t="shared" si="0"/>
        <v>7</v>
      </c>
      <c r="AB48">
        <v>5</v>
      </c>
      <c r="AC48">
        <v>1.5</v>
      </c>
      <c r="AD48" s="12">
        <f t="shared" si="1"/>
        <v>13.5</v>
      </c>
      <c r="AE48">
        <v>6</v>
      </c>
      <c r="AF48">
        <v>7</v>
      </c>
      <c r="AH48">
        <f t="shared" si="2"/>
        <v>6.5</v>
      </c>
      <c r="AI48">
        <v>4.5</v>
      </c>
      <c r="AJ48">
        <v>2.5</v>
      </c>
      <c r="AK48">
        <v>14</v>
      </c>
      <c r="AL48" s="6"/>
      <c r="AM48" s="6"/>
      <c r="AN48" s="6"/>
      <c r="AO48" s="6"/>
      <c r="AP48" s="6"/>
      <c r="AQ48" s="6"/>
      <c r="AR48" s="6"/>
      <c r="AS48" s="6">
        <v>33</v>
      </c>
      <c r="AV48" s="6">
        <v>32</v>
      </c>
      <c r="AY48">
        <v>75</v>
      </c>
      <c r="BB48" s="6">
        <v>85</v>
      </c>
    </row>
    <row r="49" spans="1:54">
      <c r="A49" t="s">
        <v>93</v>
      </c>
      <c r="B49" t="s">
        <v>94</v>
      </c>
      <c r="C49" s="9" t="s">
        <v>145</v>
      </c>
      <c r="D49" s="9" t="s">
        <v>145</v>
      </c>
      <c r="E49" s="9" t="s">
        <v>145</v>
      </c>
      <c r="F49" s="9" t="s">
        <v>145</v>
      </c>
      <c r="G49" s="9" t="s">
        <v>145</v>
      </c>
      <c r="H49" s="9" t="s">
        <v>145</v>
      </c>
      <c r="I49" s="9" t="s">
        <v>145</v>
      </c>
      <c r="J49" s="8" t="s">
        <v>145</v>
      </c>
      <c r="K49" s="8" t="s">
        <v>145</v>
      </c>
      <c r="M49" s="8" t="s">
        <v>145</v>
      </c>
      <c r="N49" s="8" t="s">
        <v>145</v>
      </c>
      <c r="O49" s="8" t="s">
        <v>145</v>
      </c>
      <c r="P49" s="8" t="s">
        <v>145</v>
      </c>
      <c r="W49" s="9" t="s">
        <v>145</v>
      </c>
      <c r="X49" s="8" t="s">
        <v>145</v>
      </c>
      <c r="AA49" s="8" t="s">
        <v>145</v>
      </c>
      <c r="AB49" s="8" t="s">
        <v>145</v>
      </c>
      <c r="AC49" s="8" t="s">
        <v>145</v>
      </c>
      <c r="AD49" s="8" t="s">
        <v>145</v>
      </c>
      <c r="AE49" s="8" t="s">
        <v>145</v>
      </c>
      <c r="AF49" s="7" t="s">
        <v>145</v>
      </c>
      <c r="AH49" s="8" t="s">
        <v>145</v>
      </c>
      <c r="AI49" s="7" t="s">
        <v>145</v>
      </c>
      <c r="AJ49" s="8" t="s">
        <v>145</v>
      </c>
      <c r="AK49" s="7" t="s">
        <v>145</v>
      </c>
      <c r="AL49" s="8" t="s">
        <v>145</v>
      </c>
      <c r="AM49" s="6"/>
      <c r="AN49" s="6"/>
      <c r="AO49" s="6"/>
      <c r="AP49" s="6"/>
      <c r="AQ49" s="6"/>
      <c r="AR49" s="6"/>
      <c r="AS49" s="14" t="s">
        <v>145</v>
      </c>
      <c r="AV49" s="14" t="s">
        <v>145</v>
      </c>
      <c r="AY49" s="14" t="s">
        <v>145</v>
      </c>
      <c r="BB49" s="14" t="s">
        <v>145</v>
      </c>
    </row>
    <row r="50" spans="1:54">
      <c r="A50" t="s">
        <v>95</v>
      </c>
      <c r="B50" t="s">
        <v>96</v>
      </c>
      <c r="C50" s="9" t="s">
        <v>145</v>
      </c>
      <c r="D50" s="9" t="s">
        <v>145</v>
      </c>
      <c r="E50" s="9" t="s">
        <v>145</v>
      </c>
      <c r="F50" s="9" t="s">
        <v>145</v>
      </c>
      <c r="G50" s="9" t="s">
        <v>145</v>
      </c>
      <c r="H50" s="9" t="s">
        <v>145</v>
      </c>
      <c r="I50" s="9" t="s">
        <v>145</v>
      </c>
      <c r="J50" s="8" t="s">
        <v>145</v>
      </c>
      <c r="K50" s="8" t="s">
        <v>145</v>
      </c>
      <c r="M50" s="8" t="s">
        <v>145</v>
      </c>
      <c r="N50" s="8" t="s">
        <v>145</v>
      </c>
      <c r="O50" s="8" t="s">
        <v>145</v>
      </c>
      <c r="P50" s="8" t="s">
        <v>145</v>
      </c>
      <c r="W50" s="9" t="s">
        <v>145</v>
      </c>
      <c r="X50" s="8" t="s">
        <v>145</v>
      </c>
      <c r="AA50" s="8" t="s">
        <v>145</v>
      </c>
      <c r="AB50" s="8" t="s">
        <v>145</v>
      </c>
      <c r="AC50" s="8" t="s">
        <v>145</v>
      </c>
      <c r="AD50" s="8" t="s">
        <v>145</v>
      </c>
      <c r="AE50" s="8" t="s">
        <v>145</v>
      </c>
      <c r="AF50" s="7" t="s">
        <v>145</v>
      </c>
      <c r="AH50" s="8" t="s">
        <v>145</v>
      </c>
      <c r="AI50" s="7" t="s">
        <v>145</v>
      </c>
      <c r="AJ50" s="8" t="s">
        <v>145</v>
      </c>
      <c r="AK50" s="7" t="s">
        <v>145</v>
      </c>
      <c r="AL50" s="8" t="s">
        <v>145</v>
      </c>
      <c r="AM50" s="6"/>
      <c r="AN50" s="6"/>
      <c r="AO50" s="6"/>
      <c r="AP50" s="6"/>
      <c r="AQ50" s="6"/>
      <c r="AR50" s="6"/>
      <c r="AS50" s="14" t="s">
        <v>145</v>
      </c>
      <c r="AV50" s="14" t="s">
        <v>145</v>
      </c>
      <c r="AY50" s="14" t="s">
        <v>145</v>
      </c>
      <c r="BB50" s="14" t="s">
        <v>145</v>
      </c>
    </row>
    <row r="51" spans="1:54">
      <c r="A51" t="s">
        <v>97</v>
      </c>
      <c r="B51" t="s">
        <v>98</v>
      </c>
      <c r="C51">
        <v>8.5</v>
      </c>
      <c r="D51">
        <v>5.5</v>
      </c>
      <c r="F51">
        <v>7</v>
      </c>
      <c r="G51">
        <v>4</v>
      </c>
      <c r="H51">
        <v>2</v>
      </c>
      <c r="I51" s="1">
        <v>13</v>
      </c>
      <c r="J51">
        <v>6</v>
      </c>
      <c r="K51">
        <v>9</v>
      </c>
      <c r="M51">
        <v>8</v>
      </c>
      <c r="N51">
        <v>5</v>
      </c>
      <c r="O51">
        <v>2</v>
      </c>
      <c r="P51">
        <v>15</v>
      </c>
      <c r="W51" s="1">
        <v>21</v>
      </c>
      <c r="X51">
        <v>10</v>
      </c>
      <c r="Y51">
        <v>7.5</v>
      </c>
      <c r="AA51" s="1">
        <v>9</v>
      </c>
      <c r="AB51">
        <v>4</v>
      </c>
      <c r="AC51">
        <v>2</v>
      </c>
      <c r="AD51" s="12">
        <f t="shared" si="1"/>
        <v>15</v>
      </c>
      <c r="AE51">
        <v>5</v>
      </c>
      <c r="AF51">
        <v>5.5</v>
      </c>
      <c r="AH51">
        <f t="shared" si="2"/>
        <v>5.25</v>
      </c>
      <c r="AI51">
        <v>4.5</v>
      </c>
      <c r="AJ51">
        <v>1.5</v>
      </c>
      <c r="AK51">
        <v>12</v>
      </c>
      <c r="AL51" s="6"/>
      <c r="AM51" s="6"/>
      <c r="AN51" s="6"/>
      <c r="AO51" s="6"/>
      <c r="AP51" s="6"/>
      <c r="AQ51" s="6"/>
      <c r="AR51" s="6"/>
      <c r="AS51" s="6">
        <v>28</v>
      </c>
      <c r="AV51" s="15">
        <v>27</v>
      </c>
      <c r="AY51">
        <v>60</v>
      </c>
      <c r="BB51" s="6">
        <v>75</v>
      </c>
    </row>
    <row r="52" spans="1:54">
      <c r="A52" t="s">
        <v>99</v>
      </c>
      <c r="B52" t="s">
        <v>100</v>
      </c>
      <c r="C52" s="9" t="s">
        <v>145</v>
      </c>
      <c r="D52" s="9" t="s">
        <v>145</v>
      </c>
      <c r="E52" s="9" t="s">
        <v>145</v>
      </c>
      <c r="F52" s="9" t="s">
        <v>145</v>
      </c>
      <c r="G52" s="9" t="s">
        <v>145</v>
      </c>
      <c r="H52" s="9" t="s">
        <v>145</v>
      </c>
      <c r="I52" s="9" t="s">
        <v>145</v>
      </c>
      <c r="J52" s="8" t="s">
        <v>145</v>
      </c>
      <c r="K52" s="8" t="s">
        <v>145</v>
      </c>
      <c r="M52" s="8" t="s">
        <v>145</v>
      </c>
      <c r="N52" s="8" t="s">
        <v>145</v>
      </c>
      <c r="O52" s="8" t="s">
        <v>145</v>
      </c>
      <c r="P52" s="8" t="s">
        <v>145</v>
      </c>
      <c r="W52" s="9" t="s">
        <v>145</v>
      </c>
      <c r="X52" s="8" t="s">
        <v>145</v>
      </c>
      <c r="AA52" s="8" t="s">
        <v>145</v>
      </c>
      <c r="AB52" s="8" t="s">
        <v>145</v>
      </c>
      <c r="AC52" s="8" t="s">
        <v>145</v>
      </c>
      <c r="AD52" s="8" t="s">
        <v>145</v>
      </c>
      <c r="AE52" s="8" t="s">
        <v>145</v>
      </c>
      <c r="AF52" s="7" t="s">
        <v>145</v>
      </c>
      <c r="AH52" s="8" t="s">
        <v>145</v>
      </c>
      <c r="AI52" s="7" t="s">
        <v>145</v>
      </c>
      <c r="AJ52" s="8" t="s">
        <v>145</v>
      </c>
      <c r="AK52" s="7" t="s">
        <v>145</v>
      </c>
      <c r="AL52" s="8" t="s">
        <v>145</v>
      </c>
      <c r="AM52" s="6"/>
      <c r="AN52" s="6"/>
      <c r="AO52" s="6"/>
      <c r="AP52" s="6"/>
      <c r="AQ52" s="6"/>
      <c r="AR52" s="6"/>
      <c r="AS52" s="14" t="s">
        <v>145</v>
      </c>
      <c r="AV52" s="14" t="s">
        <v>145</v>
      </c>
      <c r="AY52">
        <v>75</v>
      </c>
      <c r="BB52" s="14" t="s">
        <v>145</v>
      </c>
    </row>
    <row r="53" spans="1:54">
      <c r="A53" t="s">
        <v>101</v>
      </c>
      <c r="B53" t="s">
        <v>102</v>
      </c>
      <c r="C53" s="9" t="s">
        <v>145</v>
      </c>
      <c r="D53" s="9" t="s">
        <v>145</v>
      </c>
      <c r="E53" s="9" t="s">
        <v>145</v>
      </c>
      <c r="F53" s="9" t="s">
        <v>145</v>
      </c>
      <c r="G53" s="9" t="s">
        <v>145</v>
      </c>
      <c r="H53" s="9" t="s">
        <v>145</v>
      </c>
      <c r="I53" s="9" t="s">
        <v>145</v>
      </c>
      <c r="J53" s="8" t="s">
        <v>145</v>
      </c>
      <c r="K53" s="8" t="s">
        <v>145</v>
      </c>
      <c r="M53" s="8" t="s">
        <v>145</v>
      </c>
      <c r="N53" s="8" t="s">
        <v>145</v>
      </c>
      <c r="O53" s="8" t="s">
        <v>145</v>
      </c>
      <c r="P53" s="8" t="s">
        <v>145</v>
      </c>
      <c r="W53" s="9" t="s">
        <v>145</v>
      </c>
      <c r="X53" s="8" t="s">
        <v>145</v>
      </c>
      <c r="AA53" s="8" t="s">
        <v>145</v>
      </c>
      <c r="AB53" s="8" t="s">
        <v>145</v>
      </c>
      <c r="AC53" s="8" t="s">
        <v>145</v>
      </c>
      <c r="AD53" s="8" t="s">
        <v>145</v>
      </c>
      <c r="AE53" s="8" t="s">
        <v>145</v>
      </c>
      <c r="AF53" s="7" t="s">
        <v>145</v>
      </c>
      <c r="AH53" s="8" t="s">
        <v>145</v>
      </c>
      <c r="AI53" s="7" t="s">
        <v>145</v>
      </c>
      <c r="AJ53" s="8" t="s">
        <v>145</v>
      </c>
      <c r="AK53" s="7" t="s">
        <v>145</v>
      </c>
      <c r="AL53" s="8" t="s">
        <v>145</v>
      </c>
      <c r="AM53" s="6"/>
      <c r="AN53" s="6"/>
      <c r="AO53" s="6"/>
      <c r="AP53" s="6"/>
      <c r="AQ53" s="6"/>
      <c r="AR53" s="6"/>
      <c r="AS53" s="14" t="s">
        <v>145</v>
      </c>
      <c r="AV53" s="14" t="s">
        <v>145</v>
      </c>
      <c r="AY53" s="14" t="s">
        <v>145</v>
      </c>
      <c r="BB53" s="14" t="s">
        <v>145</v>
      </c>
    </row>
    <row r="54" spans="1:54">
      <c r="A54" t="s">
        <v>103</v>
      </c>
      <c r="B54" t="s">
        <v>104</v>
      </c>
      <c r="C54">
        <v>9</v>
      </c>
      <c r="D54">
        <v>8.5</v>
      </c>
      <c r="F54">
        <v>9</v>
      </c>
      <c r="G54">
        <v>4</v>
      </c>
      <c r="H54">
        <v>3</v>
      </c>
      <c r="I54" s="1">
        <v>16</v>
      </c>
      <c r="J54">
        <v>12</v>
      </c>
      <c r="K54">
        <v>6.5</v>
      </c>
      <c r="M54">
        <v>9</v>
      </c>
      <c r="N54">
        <v>5</v>
      </c>
      <c r="O54">
        <v>2</v>
      </c>
      <c r="P54">
        <v>16</v>
      </c>
      <c r="W54" s="1">
        <v>27</v>
      </c>
      <c r="X54">
        <v>13.5</v>
      </c>
      <c r="Y54">
        <v>12</v>
      </c>
      <c r="AA54" s="1">
        <v>13</v>
      </c>
      <c r="AB54">
        <v>5</v>
      </c>
      <c r="AC54">
        <v>1.5</v>
      </c>
      <c r="AD54" s="12">
        <f t="shared" si="1"/>
        <v>19.5</v>
      </c>
      <c r="AL54" s="6">
        <v>13.5</v>
      </c>
      <c r="AM54" s="6">
        <v>7</v>
      </c>
      <c r="AN54" s="6"/>
      <c r="AO54" s="6">
        <v>10</v>
      </c>
      <c r="AP54" s="6">
        <v>5</v>
      </c>
      <c r="AQ54" s="6">
        <v>4</v>
      </c>
      <c r="AR54" s="6">
        <f t="shared" si="4"/>
        <v>19</v>
      </c>
      <c r="AS54" s="6">
        <v>36</v>
      </c>
      <c r="AV54" s="15">
        <v>29</v>
      </c>
      <c r="AY54">
        <v>75</v>
      </c>
      <c r="BB54" s="6">
        <v>72</v>
      </c>
    </row>
    <row r="55" spans="1:54">
      <c r="A55" t="s">
        <v>105</v>
      </c>
      <c r="B55" t="s">
        <v>106</v>
      </c>
      <c r="C55">
        <v>7</v>
      </c>
      <c r="D55">
        <v>10</v>
      </c>
      <c r="F55">
        <v>8.5</v>
      </c>
      <c r="G55">
        <v>3.5</v>
      </c>
      <c r="H55">
        <v>2</v>
      </c>
      <c r="I55" s="1">
        <v>14</v>
      </c>
      <c r="J55">
        <v>7</v>
      </c>
      <c r="K55">
        <v>7</v>
      </c>
      <c r="M55">
        <v>7</v>
      </c>
      <c r="N55">
        <v>4.5</v>
      </c>
      <c r="O55">
        <v>2</v>
      </c>
      <c r="P55">
        <v>14</v>
      </c>
      <c r="W55" s="1">
        <v>24</v>
      </c>
      <c r="X55">
        <v>6</v>
      </c>
      <c r="Y55">
        <v>7.5</v>
      </c>
      <c r="AA55" s="1">
        <v>7</v>
      </c>
      <c r="AB55">
        <v>4</v>
      </c>
      <c r="AC55">
        <v>2</v>
      </c>
      <c r="AD55" s="12">
        <f t="shared" si="1"/>
        <v>13</v>
      </c>
      <c r="AE55">
        <v>5.5</v>
      </c>
      <c r="AF55">
        <v>7</v>
      </c>
      <c r="AH55">
        <f t="shared" si="2"/>
        <v>6.25</v>
      </c>
      <c r="AI55">
        <v>5</v>
      </c>
      <c r="AJ55">
        <v>2</v>
      </c>
      <c r="AK55">
        <v>14</v>
      </c>
      <c r="AL55" s="6"/>
      <c r="AM55" s="6"/>
      <c r="AN55" s="6"/>
      <c r="AO55" s="6"/>
      <c r="AP55" s="6"/>
      <c r="AQ55" s="6"/>
      <c r="AR55" s="6"/>
      <c r="AS55" s="6">
        <v>29</v>
      </c>
      <c r="AV55" s="15">
        <v>27</v>
      </c>
      <c r="AY55">
        <v>65</v>
      </c>
      <c r="BB55" s="6">
        <v>70</v>
      </c>
    </row>
    <row r="56" spans="1:54">
      <c r="A56" t="s">
        <v>107</v>
      </c>
      <c r="B56" t="s">
        <v>108</v>
      </c>
      <c r="C56">
        <v>11</v>
      </c>
      <c r="D56">
        <v>9</v>
      </c>
      <c r="F56">
        <v>10</v>
      </c>
      <c r="G56">
        <v>3</v>
      </c>
      <c r="H56">
        <v>2.5</v>
      </c>
      <c r="I56" s="1">
        <v>16</v>
      </c>
      <c r="J56">
        <v>9.5</v>
      </c>
      <c r="K56">
        <v>13</v>
      </c>
      <c r="M56">
        <v>11</v>
      </c>
      <c r="N56">
        <v>5</v>
      </c>
      <c r="O56">
        <v>3</v>
      </c>
      <c r="P56">
        <v>19</v>
      </c>
      <c r="W56" s="1">
        <v>19</v>
      </c>
      <c r="X56">
        <v>8</v>
      </c>
      <c r="Y56">
        <v>12.5</v>
      </c>
      <c r="AA56" s="1">
        <v>10</v>
      </c>
      <c r="AB56">
        <v>5</v>
      </c>
      <c r="AC56">
        <v>2</v>
      </c>
      <c r="AD56" s="12">
        <f t="shared" si="1"/>
        <v>17</v>
      </c>
      <c r="AE56">
        <v>7</v>
      </c>
      <c r="AF56">
        <v>8</v>
      </c>
      <c r="AH56">
        <f t="shared" si="2"/>
        <v>7.5</v>
      </c>
      <c r="AI56">
        <v>5</v>
      </c>
      <c r="AJ56">
        <v>2</v>
      </c>
      <c r="AK56">
        <v>15</v>
      </c>
      <c r="AL56" s="6"/>
      <c r="AM56" s="6"/>
      <c r="AN56" s="6"/>
      <c r="AO56" s="6"/>
      <c r="AP56" s="6"/>
      <c r="AQ56" s="6"/>
      <c r="AR56" s="6"/>
      <c r="AS56" s="6">
        <v>39</v>
      </c>
      <c r="AV56" s="15">
        <v>36</v>
      </c>
      <c r="AY56">
        <v>80</v>
      </c>
      <c r="BB56" s="6">
        <v>85</v>
      </c>
    </row>
    <row r="57" spans="1:54">
      <c r="A57" t="s">
        <v>109</v>
      </c>
      <c r="B57" t="s">
        <v>110</v>
      </c>
      <c r="C57">
        <v>11</v>
      </c>
      <c r="D57">
        <v>8</v>
      </c>
      <c r="F57">
        <v>9.5</v>
      </c>
      <c r="G57">
        <v>4.5</v>
      </c>
      <c r="H57">
        <v>2</v>
      </c>
      <c r="I57" s="1">
        <v>17</v>
      </c>
      <c r="J57">
        <v>9</v>
      </c>
      <c r="K57">
        <v>11</v>
      </c>
      <c r="M57">
        <v>10</v>
      </c>
      <c r="N57">
        <v>5</v>
      </c>
      <c r="O57">
        <v>1</v>
      </c>
      <c r="P57">
        <v>16</v>
      </c>
      <c r="W57" s="1">
        <v>27</v>
      </c>
      <c r="X57">
        <v>13</v>
      </c>
      <c r="Y57">
        <v>10</v>
      </c>
      <c r="AA57" s="1">
        <f t="shared" si="0"/>
        <v>11.5</v>
      </c>
      <c r="AB57">
        <v>4</v>
      </c>
      <c r="AC57">
        <v>1</v>
      </c>
      <c r="AD57" s="12">
        <f t="shared" si="1"/>
        <v>16.5</v>
      </c>
      <c r="AL57" s="6">
        <v>10</v>
      </c>
      <c r="AM57" s="6">
        <v>9</v>
      </c>
      <c r="AN57" s="6"/>
      <c r="AO57" s="6">
        <v>10</v>
      </c>
      <c r="AP57" s="6">
        <v>4</v>
      </c>
      <c r="AQ57" s="6">
        <v>1.5</v>
      </c>
      <c r="AR57" s="6">
        <v>16</v>
      </c>
      <c r="AS57" s="6">
        <v>38</v>
      </c>
      <c r="AV57" s="6">
        <v>36</v>
      </c>
      <c r="AY57">
        <v>70</v>
      </c>
      <c r="BB57" s="6">
        <v>75</v>
      </c>
    </row>
    <row r="58" spans="1:54">
      <c r="A58" t="s">
        <v>111</v>
      </c>
      <c r="B58" t="s">
        <v>112</v>
      </c>
      <c r="C58">
        <v>3.5</v>
      </c>
      <c r="D58">
        <v>6.5</v>
      </c>
      <c r="F58">
        <v>5</v>
      </c>
      <c r="G58">
        <v>3.5</v>
      </c>
      <c r="H58">
        <v>1.5</v>
      </c>
      <c r="I58" s="1">
        <v>10</v>
      </c>
      <c r="J58">
        <v>0.5</v>
      </c>
      <c r="K58">
        <v>2.5</v>
      </c>
      <c r="M58">
        <v>1.5</v>
      </c>
      <c r="N58">
        <v>4</v>
      </c>
      <c r="O58">
        <v>1.5</v>
      </c>
      <c r="P58">
        <v>7</v>
      </c>
      <c r="W58" s="1">
        <v>16</v>
      </c>
      <c r="X58">
        <v>4</v>
      </c>
      <c r="Y58">
        <v>9</v>
      </c>
      <c r="AA58" s="1">
        <f t="shared" si="0"/>
        <v>6.5</v>
      </c>
      <c r="AB58">
        <v>5</v>
      </c>
      <c r="AC58">
        <v>1</v>
      </c>
      <c r="AD58" s="12">
        <f t="shared" si="1"/>
        <v>12.5</v>
      </c>
      <c r="AL58" s="6">
        <v>3</v>
      </c>
      <c r="AM58" s="6">
        <v>5</v>
      </c>
      <c r="AN58" s="6"/>
      <c r="AO58" s="6">
        <f t="shared" si="3"/>
        <v>4</v>
      </c>
      <c r="AP58" s="6">
        <v>3</v>
      </c>
      <c r="AQ58" s="6">
        <v>2</v>
      </c>
      <c r="AR58" s="6">
        <f t="shared" si="4"/>
        <v>9</v>
      </c>
      <c r="AS58" s="6">
        <v>20</v>
      </c>
      <c r="AV58" s="15">
        <v>15</v>
      </c>
      <c r="AY58">
        <v>60</v>
      </c>
      <c r="BB58" s="6">
        <v>70</v>
      </c>
    </row>
    <row r="59" spans="1:54">
      <c r="A59" t="s">
        <v>113</v>
      </c>
      <c r="B59" t="s">
        <v>114</v>
      </c>
      <c r="C59">
        <v>10</v>
      </c>
      <c r="D59">
        <v>8</v>
      </c>
      <c r="F59">
        <v>9</v>
      </c>
      <c r="G59">
        <v>4</v>
      </c>
      <c r="H59">
        <v>3</v>
      </c>
      <c r="I59" s="1">
        <v>16</v>
      </c>
      <c r="J59">
        <v>8</v>
      </c>
      <c r="K59">
        <v>12</v>
      </c>
      <c r="M59">
        <v>10</v>
      </c>
      <c r="N59">
        <v>5</v>
      </c>
      <c r="O59">
        <v>2.5</v>
      </c>
      <c r="P59">
        <v>18</v>
      </c>
      <c r="W59" s="1">
        <v>19</v>
      </c>
      <c r="X59">
        <v>7.5</v>
      </c>
      <c r="Y59">
        <v>9</v>
      </c>
      <c r="AA59" s="1">
        <v>8</v>
      </c>
      <c r="AB59">
        <v>5</v>
      </c>
      <c r="AC59">
        <v>2.5</v>
      </c>
      <c r="AD59" s="12">
        <f t="shared" si="1"/>
        <v>15.5</v>
      </c>
      <c r="AL59" s="6">
        <v>6</v>
      </c>
      <c r="AM59" s="6">
        <v>11.5</v>
      </c>
      <c r="AN59" s="6"/>
      <c r="AO59" s="6">
        <v>9</v>
      </c>
      <c r="AP59" s="6">
        <v>4</v>
      </c>
      <c r="AQ59" s="6">
        <v>2.5</v>
      </c>
      <c r="AR59" s="6">
        <v>16</v>
      </c>
      <c r="AS59" s="6">
        <v>37</v>
      </c>
      <c r="AV59" s="6">
        <v>27</v>
      </c>
      <c r="AY59">
        <v>70</v>
      </c>
      <c r="BB59" s="6">
        <v>78</v>
      </c>
    </row>
    <row r="60" spans="1:54">
      <c r="A60" t="s">
        <v>115</v>
      </c>
      <c r="B60" t="s">
        <v>116</v>
      </c>
      <c r="C60">
        <v>11</v>
      </c>
      <c r="D60">
        <v>9.5</v>
      </c>
      <c r="F60">
        <v>10</v>
      </c>
      <c r="G60">
        <v>4</v>
      </c>
      <c r="H60">
        <v>2</v>
      </c>
      <c r="I60" s="1">
        <v>16</v>
      </c>
      <c r="J60">
        <v>5</v>
      </c>
      <c r="K60">
        <v>9</v>
      </c>
      <c r="M60">
        <v>7</v>
      </c>
      <c r="N60">
        <v>5</v>
      </c>
      <c r="O60">
        <v>2</v>
      </c>
      <c r="P60">
        <v>14</v>
      </c>
      <c r="W60" s="1">
        <v>23</v>
      </c>
      <c r="X60">
        <v>5.5</v>
      </c>
      <c r="Y60">
        <v>9</v>
      </c>
      <c r="AA60" s="1">
        <v>7</v>
      </c>
      <c r="AB60">
        <v>5</v>
      </c>
      <c r="AC60">
        <v>1.5</v>
      </c>
      <c r="AD60" s="12">
        <f t="shared" si="1"/>
        <v>13.5</v>
      </c>
      <c r="AL60" s="6">
        <v>8</v>
      </c>
      <c r="AM60" s="6">
        <v>10</v>
      </c>
      <c r="AN60" s="6"/>
      <c r="AO60" s="6">
        <f t="shared" si="3"/>
        <v>9</v>
      </c>
      <c r="AP60" s="6">
        <v>4.5</v>
      </c>
      <c r="AQ60" s="6">
        <v>2</v>
      </c>
      <c r="AR60" s="6">
        <v>16</v>
      </c>
      <c r="AS60" s="6">
        <v>37</v>
      </c>
      <c r="AV60" s="6">
        <v>30</v>
      </c>
      <c r="AY60">
        <v>70</v>
      </c>
      <c r="BB60" s="6">
        <v>75</v>
      </c>
    </row>
    <row r="61" spans="1:54">
      <c r="AL61" s="6"/>
      <c r="AM61" s="6"/>
      <c r="AN61" s="6"/>
      <c r="AO61" s="6"/>
      <c r="AP61" s="6"/>
      <c r="AQ61" s="6"/>
      <c r="AR61" s="6"/>
      <c r="AS61" s="6"/>
    </row>
    <row r="62" spans="1:54">
      <c r="AL62" s="6"/>
      <c r="AM62" s="6"/>
      <c r="AN62" s="6"/>
      <c r="AO62" s="6"/>
      <c r="AP62" s="6"/>
      <c r="AQ62" s="6"/>
      <c r="AR62" s="6"/>
      <c r="AS62" s="6"/>
    </row>
    <row r="63" spans="1:54">
      <c r="AL63" s="6"/>
      <c r="AM63" s="6"/>
      <c r="AN63" s="6"/>
      <c r="AO63" s="6"/>
      <c r="AP63" s="6"/>
      <c r="AQ63" s="6"/>
      <c r="AR63" s="6"/>
      <c r="AS63" s="6"/>
    </row>
    <row r="64" spans="1:54">
      <c r="AL64" s="6"/>
      <c r="AM64" s="6"/>
      <c r="AN64" s="6"/>
      <c r="AO64" s="6"/>
      <c r="AP64" s="6"/>
      <c r="AQ64" s="6"/>
      <c r="AR64" s="6"/>
      <c r="AS64" s="6"/>
    </row>
    <row r="65" spans="38:45">
      <c r="AL65" s="6"/>
      <c r="AM65" s="6"/>
      <c r="AN65" s="6"/>
      <c r="AO65" s="6"/>
      <c r="AP65" s="6"/>
      <c r="AQ65" s="6"/>
      <c r="AR65" s="6"/>
      <c r="AS65" s="6"/>
    </row>
    <row r="66" spans="38:45">
      <c r="AL66" s="6"/>
      <c r="AM66" s="6"/>
      <c r="AN66" s="6"/>
      <c r="AO66" s="6"/>
      <c r="AP66" s="6"/>
      <c r="AQ66" s="6"/>
      <c r="AR66" s="6"/>
      <c r="AS66" s="6"/>
    </row>
  </sheetData>
  <pageMargins left="0.7" right="0.7" top="0.75" bottom="0.75" header="0.3" footer="0.3"/>
  <pageSetup paperSize="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zoologydept</cp:lastModifiedBy>
  <dcterms:created xsi:type="dcterms:W3CDTF">2017-01-12T06:13:49Z</dcterms:created>
  <dcterms:modified xsi:type="dcterms:W3CDTF">2017-03-30T10:27:58Z</dcterms:modified>
</cp:coreProperties>
</file>