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5135" windowHeight="1068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AK39" i="1"/>
  <c r="AK40"/>
  <c r="AK41"/>
  <c r="AK42"/>
  <c r="AK43"/>
  <c r="AK44"/>
  <c r="AK45"/>
  <c r="AK46"/>
  <c r="AK47"/>
  <c r="AK48"/>
  <c r="AK49"/>
  <c r="AK50"/>
  <c r="AK51"/>
  <c r="AK52"/>
  <c r="AK54"/>
  <c r="AK19"/>
  <c r="AK20"/>
  <c r="AK21"/>
  <c r="AK22"/>
  <c r="AK23"/>
  <c r="AK24"/>
  <c r="AK25"/>
  <c r="AK26"/>
  <c r="AK27"/>
  <c r="AK28"/>
  <c r="AK29"/>
  <c r="AK30"/>
  <c r="AK31"/>
  <c r="AK32"/>
  <c r="AK33"/>
  <c r="AK34"/>
  <c r="AK35"/>
  <c r="AK36"/>
  <c r="AK37"/>
  <c r="AK38"/>
  <c r="AK8"/>
  <c r="AK9"/>
  <c r="AK10"/>
  <c r="AK11"/>
  <c r="AK12"/>
  <c r="AK13"/>
  <c r="AK14"/>
  <c r="AK15"/>
  <c r="AK16"/>
  <c r="AK17"/>
  <c r="AK5"/>
  <c r="AD51"/>
  <c r="AD52"/>
  <c r="AD54"/>
  <c r="AD41"/>
  <c r="AD42"/>
  <c r="AD43"/>
  <c r="AD44"/>
  <c r="AD45"/>
  <c r="AD46"/>
  <c r="AD47"/>
  <c r="AD48"/>
  <c r="AD49"/>
  <c r="AD50"/>
  <c r="AD26"/>
  <c r="AD27"/>
  <c r="AD28"/>
  <c r="AD29"/>
  <c r="AD30"/>
  <c r="AD31"/>
  <c r="AD32"/>
  <c r="AD33"/>
  <c r="AD34"/>
  <c r="AD35"/>
  <c r="AD36"/>
  <c r="AD37"/>
  <c r="AD38"/>
  <c r="AD39"/>
  <c r="AD40"/>
  <c r="AD19"/>
  <c r="AD20"/>
  <c r="AD21"/>
  <c r="AD22"/>
  <c r="AD23"/>
  <c r="AD24"/>
  <c r="AD25"/>
  <c r="AD9"/>
  <c r="AD10"/>
  <c r="AD11"/>
  <c r="AD12"/>
  <c r="AD13"/>
  <c r="AD14"/>
  <c r="AD15"/>
  <c r="AD16"/>
  <c r="AD17"/>
  <c r="AD8"/>
  <c r="AD5"/>
  <c r="I23"/>
  <c r="I24"/>
  <c r="I25"/>
  <c r="I26"/>
  <c r="I27"/>
  <c r="I28"/>
  <c r="I30"/>
  <c r="I31"/>
  <c r="I32"/>
  <c r="I33"/>
  <c r="I34"/>
  <c r="I35"/>
  <c r="I37"/>
  <c r="I38"/>
  <c r="I41"/>
  <c r="I42"/>
  <c r="I43"/>
  <c r="I44"/>
  <c r="I45"/>
  <c r="I46"/>
  <c r="I51"/>
  <c r="I9"/>
  <c r="I10"/>
  <c r="I11"/>
  <c r="I13"/>
  <c r="I16"/>
  <c r="I17"/>
  <c r="I8"/>
  <c r="I5"/>
  <c r="F52"/>
  <c r="F45"/>
  <c r="F46"/>
  <c r="F47"/>
  <c r="F49"/>
  <c r="F37"/>
  <c r="F41"/>
  <c r="F42"/>
  <c r="F43"/>
  <c r="F23"/>
  <c r="F25"/>
  <c r="F27"/>
  <c r="F31"/>
  <c r="F17"/>
  <c r="F11"/>
  <c r="F13"/>
  <c r="F14"/>
</calcChain>
</file>

<file path=xl/sharedStrings.xml><?xml version="1.0" encoding="utf-8"?>
<sst xmlns="http://schemas.openxmlformats.org/spreadsheetml/2006/main" count="296" uniqueCount="131">
  <si>
    <t xml:space="preserve">SUB. CODE : </t>
  </si>
  <si>
    <t xml:space="preserve">SUBJECT TITLE : </t>
  </si>
  <si>
    <t xml:space="preserve">NAME OF THE COURSE TEACHER : </t>
  </si>
  <si>
    <t>REG. NO.</t>
  </si>
  <si>
    <t xml:space="preserve">             NAME OF THE STUDENTS</t>
  </si>
  <si>
    <t>2016PGD01</t>
  </si>
  <si>
    <t xml:space="preserve">AARTHY R </t>
  </si>
  <si>
    <t>2016PGD02</t>
  </si>
  <si>
    <t xml:space="preserve">ABINAYA G R </t>
  </si>
  <si>
    <t>2016PGD03</t>
  </si>
  <si>
    <t xml:space="preserve">ANBUSELVI V </t>
  </si>
  <si>
    <t>2016PGD04</t>
  </si>
  <si>
    <t xml:space="preserve">ANISHA RINI J </t>
  </si>
  <si>
    <t>2016PGD05</t>
  </si>
  <si>
    <t xml:space="preserve">ANJANA PRIYA T </t>
  </si>
  <si>
    <t>2016PGD06</t>
  </si>
  <si>
    <t xml:space="preserve">ANNIE JAYA TIRZAH A </t>
  </si>
  <si>
    <t>2016PGD07</t>
  </si>
  <si>
    <t xml:space="preserve">ANTONY JENNIFER A </t>
  </si>
  <si>
    <t>2016PGD08</t>
  </si>
  <si>
    <t xml:space="preserve">ANUSHIYA R </t>
  </si>
  <si>
    <t>2016PGD09</t>
  </si>
  <si>
    <t xml:space="preserve">ANUSHYA M </t>
  </si>
  <si>
    <t>2016PGD10</t>
  </si>
  <si>
    <t xml:space="preserve">AROCKIA JENET PRIYA S </t>
  </si>
  <si>
    <t>2016PGD11</t>
  </si>
  <si>
    <t xml:space="preserve">BABITHA R </t>
  </si>
  <si>
    <t>2016PGD12</t>
  </si>
  <si>
    <t xml:space="preserve">BHAGYASHRI V </t>
  </si>
  <si>
    <t>2016PGD13</t>
  </si>
  <si>
    <t xml:space="preserve">BOOMIKA P S </t>
  </si>
  <si>
    <t>2016PGD14</t>
  </si>
  <si>
    <t xml:space="preserve">DIVYA D </t>
  </si>
  <si>
    <t>2016PGD15</t>
  </si>
  <si>
    <t xml:space="preserve">DIVYA R </t>
  </si>
  <si>
    <t>2016PGD16</t>
  </si>
  <si>
    <t xml:space="preserve">GAYATHRI B </t>
  </si>
  <si>
    <t>2016PGD17</t>
  </si>
  <si>
    <t xml:space="preserve">GAYATHRI SANKARAN </t>
  </si>
  <si>
    <t>2016PGD18</t>
  </si>
  <si>
    <t xml:space="preserve">HEMA MAI S R </t>
  </si>
  <si>
    <t>2016PGD19</t>
  </si>
  <si>
    <t xml:space="preserve">HOPELIN SHEELA VAZ H </t>
  </si>
  <si>
    <t>2016PGD20</t>
  </si>
  <si>
    <t xml:space="preserve">JEMILA DIYOPILA S </t>
  </si>
  <si>
    <t>2016PGD21</t>
  </si>
  <si>
    <t xml:space="preserve">JENIFER MEGALA V </t>
  </si>
  <si>
    <t>2016PGD22</t>
  </si>
  <si>
    <t xml:space="preserve">JERUSHA J </t>
  </si>
  <si>
    <t>2016PGD23</t>
  </si>
  <si>
    <t xml:space="preserve">JEYAPRATHA A </t>
  </si>
  <si>
    <t>2016PGD24</t>
  </si>
  <si>
    <t xml:space="preserve">JOTHI S S </t>
  </si>
  <si>
    <t>2016PGD25</t>
  </si>
  <si>
    <t xml:space="preserve">KIRUTHIGA M </t>
  </si>
  <si>
    <t>2016PGD26</t>
  </si>
  <si>
    <t xml:space="preserve">MADHUMITHA S </t>
  </si>
  <si>
    <t>2016PGD27</t>
  </si>
  <si>
    <t xml:space="preserve">MANJULADEVI V </t>
  </si>
  <si>
    <t>2016PGD28</t>
  </si>
  <si>
    <t>MUTHUMEENA P</t>
  </si>
  <si>
    <t>2016PGD29</t>
  </si>
  <si>
    <t xml:space="preserve">MUTHULAKSHMI M </t>
  </si>
  <si>
    <t>2016PGD30</t>
  </si>
  <si>
    <t xml:space="preserve">NACHAMMAI RM </t>
  </si>
  <si>
    <t>2016PGD31</t>
  </si>
  <si>
    <t xml:space="preserve">NANDHINI M </t>
  </si>
  <si>
    <t>2016PGD32</t>
  </si>
  <si>
    <t xml:space="preserve">NIRMALA DEVI A </t>
  </si>
  <si>
    <t>2016PGD33</t>
  </si>
  <si>
    <t xml:space="preserve">NITHYA R </t>
  </si>
  <si>
    <t>2016PGD34</t>
  </si>
  <si>
    <t xml:space="preserve">PABITHA J </t>
  </si>
  <si>
    <t>2016PGD35</t>
  </si>
  <si>
    <t xml:space="preserve">POOJA U </t>
  </si>
  <si>
    <t>2016PGD36</t>
  </si>
  <si>
    <t xml:space="preserve">POOJA DHARSHINI R </t>
  </si>
  <si>
    <t>2016PGD37</t>
  </si>
  <si>
    <t xml:space="preserve">PORKODI A </t>
  </si>
  <si>
    <t>2016PGD38</t>
  </si>
  <si>
    <t xml:space="preserve">PRIYADHARSINI B </t>
  </si>
  <si>
    <t>2016PGD39</t>
  </si>
  <si>
    <t xml:space="preserve">RISHMIKA RANI N </t>
  </si>
  <si>
    <t>2016PGD40</t>
  </si>
  <si>
    <t xml:space="preserve">SANTHI MEENAL S N </t>
  </si>
  <si>
    <t>2016PGD41</t>
  </si>
  <si>
    <t xml:space="preserve">SHARMILA Y </t>
  </si>
  <si>
    <t>2016PGD42</t>
  </si>
  <si>
    <t xml:space="preserve">SHEEBA B </t>
  </si>
  <si>
    <t>2016PGD43</t>
  </si>
  <si>
    <t xml:space="preserve">SHOBANA M </t>
  </si>
  <si>
    <t>2016PGD44</t>
  </si>
  <si>
    <t xml:space="preserve">STELLA JULIET ROY J </t>
  </si>
  <si>
    <t>2016PGD45</t>
  </si>
  <si>
    <t xml:space="preserve">SUGAPRIYA M </t>
  </si>
  <si>
    <t>2016PGD46</t>
  </si>
  <si>
    <t xml:space="preserve">SUJITHA C </t>
  </si>
  <si>
    <t>2016PGD47</t>
  </si>
  <si>
    <t xml:space="preserve">SURIYA MANICKA VASUGI G </t>
  </si>
  <si>
    <t>2016PGD48</t>
  </si>
  <si>
    <t xml:space="preserve">TEENA MOBI K </t>
  </si>
  <si>
    <t>2016PGD49</t>
  </si>
  <si>
    <t xml:space="preserve">THAVA BHARATHY A </t>
  </si>
  <si>
    <t>2016PGD50</t>
  </si>
  <si>
    <t xml:space="preserve">VAIDEGI B </t>
  </si>
  <si>
    <t>PDB201</t>
  </si>
  <si>
    <t>PDB202</t>
  </si>
  <si>
    <t>PDB203</t>
  </si>
  <si>
    <t>PDB204</t>
  </si>
  <si>
    <t>PDB205</t>
  </si>
  <si>
    <t>PDB206</t>
  </si>
  <si>
    <t>PDB207</t>
  </si>
  <si>
    <t>PROGRAMMING IN JAVA</t>
  </si>
  <si>
    <t xml:space="preserve">INTRODUCTION TO RDBMS </t>
  </si>
  <si>
    <t>VISUAL BASIC</t>
  </si>
  <si>
    <t>LAB V - PROGRAMMING IN JAVA</t>
  </si>
  <si>
    <t>LAB VI - RDBMS</t>
  </si>
  <si>
    <t>LAB VII - VISUAL BASIC</t>
  </si>
  <si>
    <t xml:space="preserve">PROJECT </t>
  </si>
  <si>
    <t>T1</t>
  </si>
  <si>
    <t>T2</t>
  </si>
  <si>
    <t>RT</t>
  </si>
  <si>
    <t>TA</t>
  </si>
  <si>
    <t>C1</t>
  </si>
  <si>
    <t>C2</t>
  </si>
  <si>
    <t>TOT(25)</t>
  </si>
  <si>
    <t>TOT(40)</t>
  </si>
  <si>
    <t>ASSI.</t>
  </si>
  <si>
    <t>QUIZ</t>
  </si>
  <si>
    <t>LEFT</t>
  </si>
  <si>
    <t>AA</t>
  </si>
</sst>
</file>

<file path=xl/styles.xml><?xml version="1.0" encoding="utf-8"?>
<styleSheet xmlns="http://schemas.openxmlformats.org/spreadsheetml/2006/main">
  <fonts count="6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4000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3" fillId="2" borderId="0" xfId="0" applyFont="1" applyFill="1"/>
    <xf numFmtId="0" fontId="4" fillId="2" borderId="0" xfId="0" applyFont="1" applyFill="1"/>
    <xf numFmtId="0" fontId="0" fillId="0" borderId="0" xfId="0" applyBorder="1"/>
    <xf numFmtId="0" fontId="2" fillId="0" borderId="1" xfId="0" applyFont="1" applyBorder="1"/>
    <xf numFmtId="0" fontId="3" fillId="2" borderId="1" xfId="0" applyFont="1" applyFill="1" applyBorder="1"/>
    <xf numFmtId="0" fontId="0" fillId="0" borderId="1" xfId="0" applyBorder="1"/>
    <xf numFmtId="0" fontId="2" fillId="0" borderId="2" xfId="0" applyFont="1" applyBorder="1"/>
    <xf numFmtId="0" fontId="1" fillId="0" borderId="1" xfId="0" applyFont="1" applyBorder="1"/>
    <xf numFmtId="0" fontId="1" fillId="0" borderId="0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3" fillId="2" borderId="1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5" fillId="0" borderId="9" xfId="0" applyFont="1" applyBorder="1" applyAlignment="1">
      <alignment horizontal="center" vertical="center"/>
    </xf>
    <xf numFmtId="0" fontId="0" fillId="0" borderId="8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Fill="1" applyBorder="1"/>
    <xf numFmtId="0" fontId="5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Z55"/>
  <sheetViews>
    <sheetView tabSelected="1" zoomScale="91" zoomScaleNormal="91" workbookViewId="0">
      <pane xSplit="1" topLeftCell="B1" activePane="topRight" state="frozen"/>
      <selection pane="topRight" activeCell="Q29" sqref="Q29"/>
    </sheetView>
  </sheetViews>
  <sheetFormatPr defaultRowHeight="12.75"/>
  <cols>
    <col min="1" max="1" width="13.140625" style="7" customWidth="1"/>
    <col min="2" max="2" width="33.42578125" style="7" bestFit="1" customWidth="1"/>
    <col min="3" max="3" width="9.140625" style="7"/>
    <col min="4" max="9" width="9.140625" style="4"/>
    <col min="10" max="10" width="9.140625" style="7"/>
    <col min="11" max="16" width="9.140625" style="4"/>
    <col min="17" max="17" width="9.140625" style="7"/>
    <col min="18" max="23" width="9.140625" style="4"/>
    <col min="24" max="24" width="9.140625" style="7"/>
    <col min="25" max="27" width="9.140625" style="4"/>
    <col min="28" max="29" width="9.140625" style="4" customWidth="1"/>
    <col min="30" max="30" width="9.28515625" style="4" customWidth="1"/>
    <col min="31" max="31" width="9.140625" style="7"/>
    <col min="32" max="35" width="9.140625" style="4"/>
    <col min="36" max="36" width="8" style="4" customWidth="1"/>
    <col min="37" max="37" width="9.140625" style="4"/>
    <col min="38" max="38" width="9.140625" style="7"/>
    <col min="39" max="43" width="9.140625" style="4"/>
    <col min="44" max="44" width="9.140625" style="15"/>
    <col min="45" max="45" width="9.140625" style="7"/>
    <col min="46" max="50" width="9.140625" style="4"/>
    <col min="51" max="51" width="9.140625" style="15"/>
  </cols>
  <sheetData>
    <row r="1" spans="1:78">
      <c r="A1" s="8"/>
      <c r="B1" s="8" t="s">
        <v>0</v>
      </c>
      <c r="C1" s="11" t="s">
        <v>105</v>
      </c>
      <c r="D1" s="12"/>
      <c r="E1" s="12"/>
      <c r="F1" s="12"/>
      <c r="G1" s="12"/>
      <c r="H1" s="12"/>
      <c r="I1" s="12"/>
      <c r="J1" s="11" t="s">
        <v>106</v>
      </c>
      <c r="K1" s="12"/>
      <c r="L1" s="12"/>
      <c r="M1" s="12"/>
      <c r="N1" s="12"/>
      <c r="O1" s="12"/>
      <c r="P1" s="12"/>
      <c r="Q1" s="11" t="s">
        <v>107</v>
      </c>
      <c r="R1" s="12"/>
      <c r="S1" s="12"/>
      <c r="T1" s="12"/>
      <c r="U1" s="12"/>
      <c r="V1" s="12"/>
      <c r="W1" s="12"/>
      <c r="X1" s="11" t="s">
        <v>108</v>
      </c>
      <c r="Y1" s="12"/>
      <c r="Z1" s="12"/>
      <c r="AA1" s="12"/>
      <c r="AB1" s="12"/>
      <c r="AC1" s="12"/>
      <c r="AD1" s="12"/>
      <c r="AE1" s="11" t="s">
        <v>109</v>
      </c>
      <c r="AF1" s="12"/>
      <c r="AG1" s="12"/>
      <c r="AH1" s="12"/>
      <c r="AI1" s="12"/>
      <c r="AJ1" s="12"/>
      <c r="AK1" s="12"/>
      <c r="AL1" s="11" t="s">
        <v>110</v>
      </c>
      <c r="AM1" s="12"/>
      <c r="AN1" s="12"/>
      <c r="AO1" s="12"/>
      <c r="AP1" s="12"/>
      <c r="AQ1" s="12"/>
      <c r="AR1" s="13"/>
      <c r="AS1" s="11" t="s">
        <v>111</v>
      </c>
      <c r="AT1" s="12"/>
      <c r="AU1" s="12"/>
      <c r="AV1" s="12"/>
      <c r="AW1" s="12"/>
      <c r="AX1" s="12"/>
      <c r="AY1" s="13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</row>
    <row r="2" spans="1:78">
      <c r="A2" s="5"/>
      <c r="B2" s="5" t="s">
        <v>1</v>
      </c>
      <c r="C2" s="9" t="s">
        <v>112</v>
      </c>
      <c r="D2" s="10"/>
      <c r="E2" s="10"/>
      <c r="F2" s="10"/>
      <c r="G2" s="10"/>
      <c r="H2" s="10"/>
      <c r="I2" s="10"/>
      <c r="J2" s="9" t="s">
        <v>113</v>
      </c>
      <c r="K2" s="10"/>
      <c r="L2" s="10"/>
      <c r="M2" s="10"/>
      <c r="N2" s="10"/>
      <c r="O2" s="10"/>
      <c r="P2" s="10"/>
      <c r="Q2" s="9" t="s">
        <v>114</v>
      </c>
      <c r="R2" s="10"/>
      <c r="S2" s="10"/>
      <c r="T2" s="10"/>
      <c r="U2" s="10"/>
      <c r="V2" s="10"/>
      <c r="W2" s="10"/>
      <c r="X2" s="9" t="s">
        <v>115</v>
      </c>
      <c r="Y2" s="10"/>
      <c r="Z2" s="10"/>
      <c r="AA2" s="10"/>
      <c r="AB2" s="10"/>
      <c r="AC2" s="10"/>
      <c r="AD2" s="10"/>
      <c r="AE2" s="9" t="s">
        <v>116</v>
      </c>
      <c r="AF2" s="10"/>
      <c r="AG2" s="10"/>
      <c r="AH2" s="10"/>
      <c r="AI2" s="10"/>
      <c r="AJ2" s="10"/>
      <c r="AK2" s="10"/>
      <c r="AL2" s="9" t="s">
        <v>117</v>
      </c>
      <c r="AM2" s="10"/>
      <c r="AN2" s="10"/>
      <c r="AO2" s="10"/>
      <c r="AP2" s="10"/>
      <c r="AQ2" s="10"/>
      <c r="AR2" s="14"/>
      <c r="AS2" s="9" t="s">
        <v>118</v>
      </c>
      <c r="AT2" s="10"/>
      <c r="AU2" s="10"/>
      <c r="AV2" s="10"/>
      <c r="AW2" s="10"/>
      <c r="AX2" s="10"/>
      <c r="AY2" s="14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</row>
    <row r="3" spans="1:78">
      <c r="A3" s="5"/>
      <c r="B3" s="5" t="s">
        <v>2</v>
      </c>
      <c r="C3" s="9"/>
      <c r="D3" s="10"/>
      <c r="E3" s="10"/>
      <c r="F3" s="10"/>
      <c r="G3" s="10"/>
      <c r="H3" s="10"/>
      <c r="I3" s="10"/>
      <c r="J3" s="9"/>
      <c r="K3" s="10"/>
      <c r="L3" s="10"/>
      <c r="M3" s="10"/>
      <c r="N3" s="10"/>
      <c r="O3" s="10"/>
      <c r="P3" s="10"/>
      <c r="Q3" s="9"/>
      <c r="R3" s="10"/>
      <c r="S3" s="10"/>
      <c r="T3" s="10"/>
      <c r="U3" s="10"/>
      <c r="V3" s="10"/>
      <c r="W3" s="10"/>
      <c r="X3" s="9"/>
      <c r="Y3" s="10"/>
      <c r="Z3" s="10"/>
      <c r="AA3" s="10"/>
      <c r="AB3" s="10"/>
      <c r="AC3" s="10"/>
      <c r="AD3" s="10"/>
      <c r="AE3" s="9"/>
      <c r="AF3" s="10"/>
      <c r="AG3" s="10"/>
      <c r="AH3" s="10"/>
      <c r="AI3" s="10"/>
      <c r="AJ3" s="10"/>
      <c r="AK3" s="10"/>
      <c r="AL3" s="9"/>
      <c r="AM3" s="10"/>
      <c r="AN3" s="10"/>
      <c r="AO3" s="10"/>
      <c r="AP3" s="10"/>
      <c r="AQ3" s="10"/>
      <c r="AR3" s="14"/>
      <c r="AS3" s="9"/>
      <c r="AT3" s="10"/>
      <c r="AU3" s="10"/>
      <c r="AV3" s="10"/>
      <c r="AW3" s="10"/>
      <c r="AX3" s="10"/>
      <c r="AY3" s="14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</row>
    <row r="4" spans="1:78" s="3" customFormat="1">
      <c r="A4" s="6" t="s">
        <v>3</v>
      </c>
      <c r="B4" s="6" t="s">
        <v>4</v>
      </c>
      <c r="C4" s="19" t="s">
        <v>119</v>
      </c>
      <c r="D4" s="20" t="s">
        <v>120</v>
      </c>
      <c r="E4" s="20" t="s">
        <v>121</v>
      </c>
      <c r="F4" s="20" t="s">
        <v>122</v>
      </c>
      <c r="G4" s="20" t="s">
        <v>127</v>
      </c>
      <c r="H4" s="20" t="s">
        <v>128</v>
      </c>
      <c r="I4" s="20" t="s">
        <v>125</v>
      </c>
      <c r="J4" s="19" t="s">
        <v>119</v>
      </c>
      <c r="K4" s="20" t="s">
        <v>120</v>
      </c>
      <c r="L4" s="20" t="s">
        <v>121</v>
      </c>
      <c r="M4" s="20" t="s">
        <v>122</v>
      </c>
      <c r="N4" s="20" t="s">
        <v>127</v>
      </c>
      <c r="O4" s="20" t="s">
        <v>128</v>
      </c>
      <c r="P4" s="20" t="s">
        <v>125</v>
      </c>
      <c r="Q4" s="19" t="s">
        <v>119</v>
      </c>
      <c r="R4" s="20" t="s">
        <v>120</v>
      </c>
      <c r="S4" s="20" t="s">
        <v>121</v>
      </c>
      <c r="T4" s="20" t="s">
        <v>122</v>
      </c>
      <c r="U4" s="20" t="s">
        <v>127</v>
      </c>
      <c r="V4" s="20" t="s">
        <v>128</v>
      </c>
      <c r="W4" s="20" t="s">
        <v>125</v>
      </c>
      <c r="X4" s="19" t="s">
        <v>119</v>
      </c>
      <c r="Y4" s="20" t="s">
        <v>120</v>
      </c>
      <c r="Z4" s="20" t="s">
        <v>121</v>
      </c>
      <c r="AA4" s="20" t="s">
        <v>122</v>
      </c>
      <c r="AB4" s="20" t="s">
        <v>123</v>
      </c>
      <c r="AC4" s="20" t="s">
        <v>124</v>
      </c>
      <c r="AD4" s="20" t="s">
        <v>126</v>
      </c>
      <c r="AE4" s="19" t="s">
        <v>119</v>
      </c>
      <c r="AF4" s="20" t="s">
        <v>120</v>
      </c>
      <c r="AG4" s="20" t="s">
        <v>121</v>
      </c>
      <c r="AH4" s="20" t="s">
        <v>122</v>
      </c>
      <c r="AI4" s="20" t="s">
        <v>123</v>
      </c>
      <c r="AJ4" s="20" t="s">
        <v>124</v>
      </c>
      <c r="AK4" s="20" t="s">
        <v>126</v>
      </c>
      <c r="AL4" s="19" t="s">
        <v>119</v>
      </c>
      <c r="AM4" s="20" t="s">
        <v>120</v>
      </c>
      <c r="AN4" s="20" t="s">
        <v>121</v>
      </c>
      <c r="AO4" s="20" t="s">
        <v>122</v>
      </c>
      <c r="AP4" s="20" t="s">
        <v>123</v>
      </c>
      <c r="AQ4" s="20" t="s">
        <v>124</v>
      </c>
      <c r="AR4" s="21" t="s">
        <v>126</v>
      </c>
      <c r="AS4" s="19" t="s">
        <v>119</v>
      </c>
      <c r="AT4" s="20" t="s">
        <v>120</v>
      </c>
      <c r="AU4" s="20" t="s">
        <v>121</v>
      </c>
      <c r="AV4" s="20" t="s">
        <v>122</v>
      </c>
      <c r="AW4" s="20" t="s">
        <v>123</v>
      </c>
      <c r="AX4" s="20" t="s">
        <v>124</v>
      </c>
      <c r="AY4" s="21" t="s">
        <v>126</v>
      </c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</row>
    <row r="5" spans="1:78">
      <c r="A5" s="7" t="s">
        <v>5</v>
      </c>
      <c r="B5" s="7" t="s">
        <v>6</v>
      </c>
      <c r="C5" s="34">
        <v>8</v>
      </c>
      <c r="D5" s="35">
        <v>7</v>
      </c>
      <c r="E5" s="35"/>
      <c r="F5" s="35">
        <v>8</v>
      </c>
      <c r="G5" s="35">
        <v>4</v>
      </c>
      <c r="H5" s="35">
        <v>4</v>
      </c>
      <c r="I5" s="35">
        <f>(F5+G5+H5)</f>
        <v>16</v>
      </c>
      <c r="J5" s="25">
        <v>6</v>
      </c>
      <c r="K5" s="26">
        <v>8</v>
      </c>
      <c r="L5" s="26"/>
      <c r="M5" s="26">
        <v>7</v>
      </c>
      <c r="N5" s="26">
        <v>4.5</v>
      </c>
      <c r="O5" s="26">
        <v>4.5</v>
      </c>
      <c r="P5" s="26">
        <v>16</v>
      </c>
      <c r="Q5" s="25">
        <v>6.5</v>
      </c>
      <c r="R5" s="26">
        <v>6</v>
      </c>
      <c r="S5" s="26"/>
      <c r="T5" s="26">
        <v>6.5</v>
      </c>
      <c r="U5" s="26">
        <v>4.5</v>
      </c>
      <c r="V5" s="26">
        <v>4.5</v>
      </c>
      <c r="W5" s="26">
        <v>16</v>
      </c>
      <c r="X5" s="34">
        <v>17</v>
      </c>
      <c r="Y5" s="35">
        <v>17</v>
      </c>
      <c r="Z5" s="10"/>
      <c r="AA5" s="10"/>
      <c r="AB5" s="10"/>
      <c r="AC5" s="10"/>
      <c r="AD5" s="35">
        <f>(X5+Y5)</f>
        <v>34</v>
      </c>
      <c r="AE5" s="25">
        <v>16</v>
      </c>
      <c r="AF5" s="26">
        <v>16</v>
      </c>
      <c r="AG5" s="26"/>
      <c r="AH5" s="26"/>
      <c r="AI5" s="10"/>
      <c r="AJ5" s="10"/>
      <c r="AK5" s="35">
        <f>(AE5+AF5)</f>
        <v>32</v>
      </c>
      <c r="AL5" s="9">
        <v>20</v>
      </c>
      <c r="AM5" s="10">
        <v>15</v>
      </c>
      <c r="AN5" s="10"/>
      <c r="AO5" s="10"/>
      <c r="AP5" s="10"/>
      <c r="AQ5" s="10"/>
      <c r="AR5" s="14">
        <v>35</v>
      </c>
      <c r="AS5" s="9">
        <v>19</v>
      </c>
      <c r="AT5" s="10">
        <v>19</v>
      </c>
      <c r="AU5" s="10"/>
      <c r="AV5" s="10"/>
      <c r="AW5" s="10"/>
      <c r="AX5" s="10"/>
      <c r="AY5" s="14">
        <v>38</v>
      </c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</row>
    <row r="6" spans="1:78">
      <c r="A6" s="7" t="s">
        <v>7</v>
      </c>
      <c r="B6" s="7" t="s">
        <v>8</v>
      </c>
      <c r="C6" s="30" t="s">
        <v>129</v>
      </c>
      <c r="D6" s="31" t="s">
        <v>129</v>
      </c>
      <c r="E6" s="30"/>
      <c r="F6" s="30" t="s">
        <v>129</v>
      </c>
      <c r="G6" s="30" t="s">
        <v>129</v>
      </c>
      <c r="H6" s="30" t="s">
        <v>129</v>
      </c>
      <c r="I6" s="30" t="s">
        <v>129</v>
      </c>
      <c r="J6" s="30" t="s">
        <v>129</v>
      </c>
      <c r="K6" s="30" t="s">
        <v>129</v>
      </c>
      <c r="L6" s="23"/>
      <c r="M6" s="30" t="s">
        <v>129</v>
      </c>
      <c r="N6" s="30" t="s">
        <v>129</v>
      </c>
      <c r="O6" s="30" t="s">
        <v>129</v>
      </c>
      <c r="P6" s="30" t="s">
        <v>129</v>
      </c>
      <c r="Q6" s="30" t="s">
        <v>129</v>
      </c>
      <c r="R6" s="30" t="s">
        <v>129</v>
      </c>
      <c r="S6" s="23"/>
      <c r="T6" s="30" t="s">
        <v>129</v>
      </c>
      <c r="U6" s="30" t="s">
        <v>129</v>
      </c>
      <c r="V6" s="30" t="s">
        <v>129</v>
      </c>
      <c r="W6" s="30" t="s">
        <v>129</v>
      </c>
      <c r="X6" s="30" t="s">
        <v>129</v>
      </c>
      <c r="Y6" s="30" t="s">
        <v>129</v>
      </c>
      <c r="AD6" s="30" t="s">
        <v>129</v>
      </c>
      <c r="AE6" s="30" t="s">
        <v>129</v>
      </c>
      <c r="AF6" s="30" t="s">
        <v>129</v>
      </c>
      <c r="AK6" s="30" t="s">
        <v>129</v>
      </c>
      <c r="AL6" s="30" t="s">
        <v>129</v>
      </c>
      <c r="AM6" s="30" t="s">
        <v>129</v>
      </c>
      <c r="AR6" s="30" t="s">
        <v>129</v>
      </c>
      <c r="AS6" s="32" t="s">
        <v>129</v>
      </c>
      <c r="AT6" s="32" t="s">
        <v>129</v>
      </c>
      <c r="AU6" s="23"/>
      <c r="AV6" s="23"/>
      <c r="AW6" s="23"/>
      <c r="AX6" s="23"/>
      <c r="AY6" s="30" t="s">
        <v>129</v>
      </c>
    </row>
    <row r="7" spans="1:78">
      <c r="A7" s="7" t="s">
        <v>9</v>
      </c>
      <c r="B7" s="7" t="s">
        <v>10</v>
      </c>
      <c r="C7" s="30" t="s">
        <v>129</v>
      </c>
      <c r="D7" s="31" t="s">
        <v>129</v>
      </c>
      <c r="E7" s="30"/>
      <c r="F7" s="30" t="s">
        <v>129</v>
      </c>
      <c r="G7" s="30" t="s">
        <v>129</v>
      </c>
      <c r="H7" s="30" t="s">
        <v>129</v>
      </c>
      <c r="I7" s="30" t="s">
        <v>129</v>
      </c>
      <c r="J7" s="30" t="s">
        <v>129</v>
      </c>
      <c r="K7" s="30" t="s">
        <v>129</v>
      </c>
      <c r="L7" s="23"/>
      <c r="M7" s="30" t="s">
        <v>129</v>
      </c>
      <c r="N7" s="30" t="s">
        <v>129</v>
      </c>
      <c r="O7" s="30" t="s">
        <v>129</v>
      </c>
      <c r="P7" s="30" t="s">
        <v>129</v>
      </c>
      <c r="Q7" s="30" t="s">
        <v>129</v>
      </c>
      <c r="R7" s="30" t="s">
        <v>129</v>
      </c>
      <c r="S7" s="23"/>
      <c r="T7" s="30" t="s">
        <v>129</v>
      </c>
      <c r="U7" s="30" t="s">
        <v>129</v>
      </c>
      <c r="V7" s="30" t="s">
        <v>129</v>
      </c>
      <c r="W7" s="30" t="s">
        <v>129</v>
      </c>
      <c r="X7" s="30" t="s">
        <v>129</v>
      </c>
      <c r="Y7" s="30" t="s">
        <v>129</v>
      </c>
      <c r="AD7" s="30" t="s">
        <v>129</v>
      </c>
      <c r="AE7" s="30" t="s">
        <v>129</v>
      </c>
      <c r="AF7" s="30" t="s">
        <v>129</v>
      </c>
      <c r="AK7" s="30" t="s">
        <v>129</v>
      </c>
      <c r="AL7" s="30" t="s">
        <v>129</v>
      </c>
      <c r="AM7" s="30" t="s">
        <v>129</v>
      </c>
      <c r="AR7" s="30" t="s">
        <v>129</v>
      </c>
      <c r="AS7" s="30" t="s">
        <v>129</v>
      </c>
      <c r="AT7" s="32" t="s">
        <v>129</v>
      </c>
      <c r="AU7" s="23"/>
      <c r="AV7" s="23"/>
      <c r="AW7" s="23"/>
      <c r="AX7" s="23"/>
      <c r="AY7" s="30" t="s">
        <v>129</v>
      </c>
    </row>
    <row r="8" spans="1:78">
      <c r="A8" s="7" t="s">
        <v>11</v>
      </c>
      <c r="B8" s="7" t="s">
        <v>12</v>
      </c>
      <c r="C8" s="32" t="s">
        <v>130</v>
      </c>
      <c r="D8" s="23">
        <v>14</v>
      </c>
      <c r="E8" s="23">
        <v>13</v>
      </c>
      <c r="F8" s="23">
        <v>14</v>
      </c>
      <c r="G8" s="24">
        <v>5</v>
      </c>
      <c r="H8" s="24">
        <v>5</v>
      </c>
      <c r="I8" s="23">
        <f>(F8+G8+H8)</f>
        <v>24</v>
      </c>
      <c r="J8" s="32" t="s">
        <v>130</v>
      </c>
      <c r="K8" s="24">
        <v>12.5</v>
      </c>
      <c r="L8" s="24">
        <v>12</v>
      </c>
      <c r="M8" s="23">
        <v>12</v>
      </c>
      <c r="N8" s="23">
        <v>5</v>
      </c>
      <c r="O8" s="23">
        <v>3</v>
      </c>
      <c r="P8" s="23">
        <v>20</v>
      </c>
      <c r="Q8" s="22">
        <v>8.5</v>
      </c>
      <c r="R8" s="23">
        <v>10.5</v>
      </c>
      <c r="S8" s="23"/>
      <c r="T8" s="23">
        <v>10</v>
      </c>
      <c r="U8" s="23">
        <v>4.5</v>
      </c>
      <c r="V8" s="23">
        <v>5</v>
      </c>
      <c r="W8" s="23">
        <v>20</v>
      </c>
      <c r="X8" s="22">
        <v>20</v>
      </c>
      <c r="Y8" s="23">
        <v>20</v>
      </c>
      <c r="AD8" s="23">
        <f>(X8+Y8)</f>
        <v>40</v>
      </c>
      <c r="AE8" s="22">
        <v>20</v>
      </c>
      <c r="AF8" s="23">
        <v>20</v>
      </c>
      <c r="AK8" s="35">
        <f t="shared" ref="AK8:AK54" si="0">(AE8+AF8)</f>
        <v>40</v>
      </c>
      <c r="AL8" s="7">
        <v>20</v>
      </c>
      <c r="AM8" s="4">
        <v>20</v>
      </c>
      <c r="AR8" s="15">
        <v>40</v>
      </c>
      <c r="AS8" s="22">
        <v>20</v>
      </c>
      <c r="AT8" s="23">
        <v>20</v>
      </c>
      <c r="AU8" s="23"/>
      <c r="AV8" s="23"/>
      <c r="AW8" s="23"/>
      <c r="AX8" s="23"/>
      <c r="AY8" s="39">
        <v>40</v>
      </c>
    </row>
    <row r="9" spans="1:78">
      <c r="A9" s="7" t="s">
        <v>13</v>
      </c>
      <c r="B9" s="7" t="s">
        <v>14</v>
      </c>
      <c r="C9" s="22">
        <v>12</v>
      </c>
      <c r="D9" s="23">
        <v>15</v>
      </c>
      <c r="E9" s="23"/>
      <c r="F9" s="23">
        <v>14</v>
      </c>
      <c r="G9" s="24">
        <v>5</v>
      </c>
      <c r="H9" s="24">
        <v>5</v>
      </c>
      <c r="I9" s="23">
        <f t="shared" ref="I9:I17" si="1">(F9+G9+H9)</f>
        <v>24</v>
      </c>
      <c r="J9" s="22">
        <v>7</v>
      </c>
      <c r="K9" s="24">
        <v>12.5</v>
      </c>
      <c r="L9" s="23"/>
      <c r="M9" s="24">
        <v>10</v>
      </c>
      <c r="N9" s="24">
        <v>5</v>
      </c>
      <c r="O9" s="24">
        <v>3</v>
      </c>
      <c r="P9" s="24">
        <v>18</v>
      </c>
      <c r="Q9" s="22">
        <v>7.5</v>
      </c>
      <c r="R9" s="23">
        <v>11</v>
      </c>
      <c r="S9" s="23"/>
      <c r="T9" s="23">
        <v>9</v>
      </c>
      <c r="U9" s="24">
        <v>4</v>
      </c>
      <c r="V9" s="24">
        <v>5</v>
      </c>
      <c r="W9" s="24">
        <v>18</v>
      </c>
      <c r="X9" s="22">
        <v>20</v>
      </c>
      <c r="Y9" s="23">
        <v>20</v>
      </c>
      <c r="AD9" s="23">
        <f t="shared" ref="AD9:AD54" si="2">(X9+Y9)</f>
        <v>40</v>
      </c>
      <c r="AE9" s="22">
        <v>20</v>
      </c>
      <c r="AF9" s="23">
        <v>20</v>
      </c>
      <c r="AK9" s="35">
        <f t="shared" si="0"/>
        <v>40</v>
      </c>
      <c r="AL9" s="7">
        <v>20</v>
      </c>
      <c r="AM9" s="4">
        <v>20</v>
      </c>
      <c r="AR9" s="15">
        <v>40</v>
      </c>
      <c r="AS9" s="22">
        <v>20</v>
      </c>
      <c r="AT9" s="23">
        <v>20</v>
      </c>
      <c r="AU9" s="23"/>
      <c r="AV9" s="23"/>
      <c r="AW9" s="23"/>
      <c r="AX9" s="23"/>
      <c r="AY9" s="39">
        <v>40</v>
      </c>
    </row>
    <row r="10" spans="1:78">
      <c r="A10" s="7" t="s">
        <v>15</v>
      </c>
      <c r="B10" s="7" t="s">
        <v>16</v>
      </c>
      <c r="C10" s="22">
        <v>13</v>
      </c>
      <c r="D10" s="23">
        <v>14</v>
      </c>
      <c r="E10" s="23"/>
      <c r="F10" s="23">
        <v>14</v>
      </c>
      <c r="G10" s="24">
        <v>4</v>
      </c>
      <c r="H10" s="24">
        <v>4</v>
      </c>
      <c r="I10" s="23">
        <f t="shared" si="1"/>
        <v>22</v>
      </c>
      <c r="J10" s="22">
        <v>12.5</v>
      </c>
      <c r="K10" s="24">
        <v>12.5</v>
      </c>
      <c r="L10" s="23"/>
      <c r="M10" s="23">
        <v>13</v>
      </c>
      <c r="N10" s="23">
        <v>5</v>
      </c>
      <c r="O10" s="23">
        <v>4</v>
      </c>
      <c r="P10" s="23">
        <v>22</v>
      </c>
      <c r="Q10" s="22">
        <v>9</v>
      </c>
      <c r="R10" s="23">
        <v>12.5</v>
      </c>
      <c r="S10" s="23"/>
      <c r="T10" s="23">
        <v>11</v>
      </c>
      <c r="U10" s="23">
        <v>4.5</v>
      </c>
      <c r="V10" s="23">
        <v>5</v>
      </c>
      <c r="W10" s="23">
        <v>21</v>
      </c>
      <c r="X10" s="22">
        <v>20</v>
      </c>
      <c r="Y10" s="24">
        <v>20</v>
      </c>
      <c r="AD10" s="23">
        <f t="shared" si="2"/>
        <v>40</v>
      </c>
      <c r="AE10" s="22">
        <v>20</v>
      </c>
      <c r="AF10" s="23">
        <v>20</v>
      </c>
      <c r="AK10" s="35">
        <f t="shared" si="0"/>
        <v>40</v>
      </c>
      <c r="AL10" s="7">
        <v>20</v>
      </c>
      <c r="AM10" s="4">
        <v>20</v>
      </c>
      <c r="AR10" s="15">
        <v>40</v>
      </c>
      <c r="AS10" s="22">
        <v>20</v>
      </c>
      <c r="AT10" s="23">
        <v>19</v>
      </c>
      <c r="AU10" s="23"/>
      <c r="AV10" s="23"/>
      <c r="AW10" s="23"/>
      <c r="AX10" s="23"/>
      <c r="AY10" s="39">
        <v>39</v>
      </c>
    </row>
    <row r="11" spans="1:78">
      <c r="A11" s="7" t="s">
        <v>17</v>
      </c>
      <c r="B11" s="7" t="s">
        <v>18</v>
      </c>
      <c r="C11" s="22">
        <v>10</v>
      </c>
      <c r="D11" s="24">
        <v>8</v>
      </c>
      <c r="E11" s="23"/>
      <c r="F11" s="23">
        <f t="shared" ref="F11:F17" si="3">(C11+D11)/2</f>
        <v>9</v>
      </c>
      <c r="G11" s="24">
        <v>5</v>
      </c>
      <c r="H11" s="24">
        <v>4</v>
      </c>
      <c r="I11" s="23">
        <f t="shared" si="1"/>
        <v>18</v>
      </c>
      <c r="J11" s="22">
        <v>10</v>
      </c>
      <c r="K11" s="24">
        <v>9.5</v>
      </c>
      <c r="L11" s="23"/>
      <c r="M11" s="24">
        <v>10</v>
      </c>
      <c r="N11" s="24">
        <v>3.5</v>
      </c>
      <c r="O11" s="24">
        <v>3.5</v>
      </c>
      <c r="P11" s="24">
        <v>17</v>
      </c>
      <c r="Q11" s="22">
        <v>9</v>
      </c>
      <c r="R11" s="24">
        <v>8</v>
      </c>
      <c r="S11" s="23"/>
      <c r="T11" s="24">
        <v>8.5</v>
      </c>
      <c r="U11" s="24">
        <v>4.5</v>
      </c>
      <c r="V11" s="24">
        <v>4</v>
      </c>
      <c r="W11" s="24">
        <v>17</v>
      </c>
      <c r="X11" s="22">
        <v>17</v>
      </c>
      <c r="Y11" s="24">
        <v>16</v>
      </c>
      <c r="AD11" s="23">
        <f t="shared" si="2"/>
        <v>33</v>
      </c>
      <c r="AE11" s="22">
        <v>17</v>
      </c>
      <c r="AF11" s="24">
        <v>16</v>
      </c>
      <c r="AK11" s="35">
        <f t="shared" si="0"/>
        <v>33</v>
      </c>
      <c r="AL11" s="7">
        <v>20</v>
      </c>
      <c r="AM11" s="40">
        <v>18</v>
      </c>
      <c r="AR11" s="15">
        <v>38</v>
      </c>
      <c r="AS11" s="22">
        <v>20</v>
      </c>
      <c r="AT11" s="23">
        <v>20</v>
      </c>
      <c r="AU11" s="23"/>
      <c r="AV11" s="23"/>
      <c r="AW11" s="23"/>
      <c r="AX11" s="23"/>
      <c r="AY11" s="39">
        <v>40</v>
      </c>
    </row>
    <row r="12" spans="1:78">
      <c r="A12" s="7" t="s">
        <v>19</v>
      </c>
      <c r="B12" s="7" t="s">
        <v>20</v>
      </c>
      <c r="C12" s="22">
        <v>8</v>
      </c>
      <c r="D12" s="24">
        <v>9</v>
      </c>
      <c r="E12" s="23"/>
      <c r="F12" s="23">
        <v>9</v>
      </c>
      <c r="G12" s="24">
        <v>4</v>
      </c>
      <c r="H12" s="24">
        <v>3.5</v>
      </c>
      <c r="I12" s="23">
        <v>17</v>
      </c>
      <c r="J12" s="22">
        <v>9</v>
      </c>
      <c r="K12" s="24">
        <v>10</v>
      </c>
      <c r="L12" s="23"/>
      <c r="M12" s="23">
        <v>10</v>
      </c>
      <c r="N12" s="24">
        <v>3.5</v>
      </c>
      <c r="O12" s="23">
        <v>3.5</v>
      </c>
      <c r="P12" s="24">
        <v>17</v>
      </c>
      <c r="Q12" s="22">
        <v>6.5</v>
      </c>
      <c r="R12" s="24">
        <v>9</v>
      </c>
      <c r="S12" s="23"/>
      <c r="T12" s="24">
        <v>8</v>
      </c>
      <c r="U12" s="24">
        <v>4</v>
      </c>
      <c r="V12" s="24">
        <v>4</v>
      </c>
      <c r="W12" s="24">
        <v>16</v>
      </c>
      <c r="X12" s="22">
        <v>20</v>
      </c>
      <c r="Y12" s="24">
        <v>17</v>
      </c>
      <c r="AD12" s="23">
        <f t="shared" si="2"/>
        <v>37</v>
      </c>
      <c r="AE12" s="22">
        <v>16</v>
      </c>
      <c r="AF12" s="24">
        <v>17</v>
      </c>
      <c r="AK12" s="35">
        <f t="shared" si="0"/>
        <v>33</v>
      </c>
      <c r="AL12" s="7">
        <v>15</v>
      </c>
      <c r="AM12" s="40">
        <v>20</v>
      </c>
      <c r="AR12" s="15">
        <v>35</v>
      </c>
      <c r="AS12" s="22">
        <v>20</v>
      </c>
      <c r="AT12" s="23">
        <v>19</v>
      </c>
      <c r="AU12" s="23"/>
      <c r="AV12" s="23"/>
      <c r="AW12" s="23"/>
      <c r="AX12" s="23"/>
      <c r="AY12" s="39">
        <v>39</v>
      </c>
    </row>
    <row r="13" spans="1:78">
      <c r="A13" s="7" t="s">
        <v>21</v>
      </c>
      <c r="B13" s="7" t="s">
        <v>22</v>
      </c>
      <c r="C13" s="22">
        <v>15</v>
      </c>
      <c r="D13" s="24">
        <v>15</v>
      </c>
      <c r="E13" s="23"/>
      <c r="F13" s="23">
        <f t="shared" si="3"/>
        <v>15</v>
      </c>
      <c r="G13" s="24">
        <v>5</v>
      </c>
      <c r="H13" s="24">
        <v>5</v>
      </c>
      <c r="I13" s="23">
        <f t="shared" si="1"/>
        <v>25</v>
      </c>
      <c r="J13" s="22">
        <v>14</v>
      </c>
      <c r="K13" s="24">
        <v>13.5</v>
      </c>
      <c r="L13" s="23"/>
      <c r="M13" s="24">
        <v>14</v>
      </c>
      <c r="N13" s="24">
        <v>5</v>
      </c>
      <c r="O13" s="24">
        <v>5</v>
      </c>
      <c r="P13" s="24">
        <v>24</v>
      </c>
      <c r="Q13" s="22">
        <v>14</v>
      </c>
      <c r="R13" s="24">
        <v>13</v>
      </c>
      <c r="S13" s="23"/>
      <c r="T13" s="24">
        <v>14</v>
      </c>
      <c r="U13" s="24">
        <v>5</v>
      </c>
      <c r="V13" s="24">
        <v>5</v>
      </c>
      <c r="W13" s="24">
        <v>24</v>
      </c>
      <c r="X13" s="22">
        <v>20</v>
      </c>
      <c r="Y13" s="24">
        <v>20</v>
      </c>
      <c r="AD13" s="23">
        <f t="shared" si="2"/>
        <v>40</v>
      </c>
      <c r="AE13" s="22">
        <v>20</v>
      </c>
      <c r="AF13" s="24">
        <v>20</v>
      </c>
      <c r="AK13" s="35">
        <f t="shared" si="0"/>
        <v>40</v>
      </c>
      <c r="AL13" s="7">
        <v>20</v>
      </c>
      <c r="AM13" s="40">
        <v>20</v>
      </c>
      <c r="AR13" s="15">
        <v>40</v>
      </c>
      <c r="AS13" s="22">
        <v>20</v>
      </c>
      <c r="AT13" s="23">
        <v>20</v>
      </c>
      <c r="AU13" s="23"/>
      <c r="AV13" s="23"/>
      <c r="AW13" s="23"/>
      <c r="AX13" s="23"/>
      <c r="AY13" s="39">
        <v>40</v>
      </c>
    </row>
    <row r="14" spans="1:78">
      <c r="A14" s="7" t="s">
        <v>23</v>
      </c>
      <c r="B14" s="7" t="s">
        <v>24</v>
      </c>
      <c r="C14" s="22">
        <v>10</v>
      </c>
      <c r="D14" s="24">
        <v>12</v>
      </c>
      <c r="E14" s="23"/>
      <c r="F14" s="23">
        <f t="shared" si="3"/>
        <v>11</v>
      </c>
      <c r="G14" s="24">
        <v>4.5</v>
      </c>
      <c r="H14" s="24">
        <v>4</v>
      </c>
      <c r="I14" s="23">
        <v>20</v>
      </c>
      <c r="J14" s="22">
        <v>11</v>
      </c>
      <c r="K14" s="24">
        <v>10.5</v>
      </c>
      <c r="L14" s="23"/>
      <c r="M14" s="24">
        <v>11</v>
      </c>
      <c r="N14" s="24">
        <v>3.5</v>
      </c>
      <c r="O14" s="24">
        <v>3.5</v>
      </c>
      <c r="P14" s="24">
        <v>18</v>
      </c>
      <c r="Q14" s="22">
        <v>11.5</v>
      </c>
      <c r="R14" s="24">
        <v>7.5</v>
      </c>
      <c r="S14" s="23"/>
      <c r="T14" s="24">
        <v>10</v>
      </c>
      <c r="U14" s="24">
        <v>4.5</v>
      </c>
      <c r="V14" s="24">
        <v>4</v>
      </c>
      <c r="W14" s="24">
        <v>19</v>
      </c>
      <c r="X14" s="22">
        <v>20</v>
      </c>
      <c r="Y14" s="24">
        <v>19</v>
      </c>
      <c r="AD14" s="23">
        <f t="shared" si="2"/>
        <v>39</v>
      </c>
      <c r="AE14" s="22">
        <v>20</v>
      </c>
      <c r="AF14" s="24">
        <v>19</v>
      </c>
      <c r="AK14" s="35">
        <f t="shared" si="0"/>
        <v>39</v>
      </c>
      <c r="AL14" s="7">
        <v>20</v>
      </c>
      <c r="AM14" s="40">
        <v>15</v>
      </c>
      <c r="AR14" s="15">
        <v>35</v>
      </c>
      <c r="AS14" s="22">
        <v>20</v>
      </c>
      <c r="AT14" s="23">
        <v>19</v>
      </c>
      <c r="AU14" s="23"/>
      <c r="AV14" s="23"/>
      <c r="AW14" s="23"/>
      <c r="AX14" s="23"/>
      <c r="AY14" s="39">
        <v>39</v>
      </c>
    </row>
    <row r="15" spans="1:78">
      <c r="A15" s="7" t="s">
        <v>25</v>
      </c>
      <c r="B15" s="7" t="s">
        <v>26</v>
      </c>
      <c r="C15" s="22">
        <v>9</v>
      </c>
      <c r="D15" s="24">
        <v>6</v>
      </c>
      <c r="E15" s="23"/>
      <c r="F15" s="23">
        <v>8</v>
      </c>
      <c r="G15" s="24">
        <v>4</v>
      </c>
      <c r="H15" s="24">
        <v>3.5</v>
      </c>
      <c r="I15" s="23">
        <v>16</v>
      </c>
      <c r="J15" s="22">
        <v>6</v>
      </c>
      <c r="K15" s="24">
        <v>6</v>
      </c>
      <c r="L15" s="23"/>
      <c r="M15" s="24">
        <v>6</v>
      </c>
      <c r="N15" s="24">
        <v>5</v>
      </c>
      <c r="O15" s="24">
        <v>5</v>
      </c>
      <c r="P15" s="24">
        <v>16</v>
      </c>
      <c r="Q15" s="22">
        <v>6.5</v>
      </c>
      <c r="R15" s="24">
        <v>7</v>
      </c>
      <c r="S15" s="23"/>
      <c r="T15" s="24">
        <v>7</v>
      </c>
      <c r="U15" s="24">
        <v>4.5</v>
      </c>
      <c r="V15" s="24">
        <v>4.5</v>
      </c>
      <c r="W15" s="24">
        <v>16</v>
      </c>
      <c r="X15" s="22">
        <v>19</v>
      </c>
      <c r="Y15" s="24">
        <v>17</v>
      </c>
      <c r="AD15" s="23">
        <f t="shared" si="2"/>
        <v>36</v>
      </c>
      <c r="AE15" s="22">
        <v>16</v>
      </c>
      <c r="AF15" s="24">
        <v>18</v>
      </c>
      <c r="AK15" s="35">
        <f t="shared" si="0"/>
        <v>34</v>
      </c>
      <c r="AL15" s="7">
        <v>20</v>
      </c>
      <c r="AM15" s="40">
        <v>20</v>
      </c>
      <c r="AR15" s="15">
        <v>40</v>
      </c>
      <c r="AS15" s="22">
        <v>20</v>
      </c>
      <c r="AT15" s="23">
        <v>20</v>
      </c>
      <c r="AU15" s="23"/>
      <c r="AV15" s="23"/>
      <c r="AW15" s="23"/>
      <c r="AX15" s="23"/>
      <c r="AY15" s="39">
        <v>40</v>
      </c>
    </row>
    <row r="16" spans="1:78">
      <c r="A16" s="7" t="s">
        <v>27</v>
      </c>
      <c r="B16" s="7" t="s">
        <v>28</v>
      </c>
      <c r="C16" s="22">
        <v>14</v>
      </c>
      <c r="D16" s="24">
        <v>13</v>
      </c>
      <c r="E16" s="23"/>
      <c r="F16" s="23">
        <v>14</v>
      </c>
      <c r="G16" s="24">
        <v>5</v>
      </c>
      <c r="H16" s="24">
        <v>5</v>
      </c>
      <c r="I16" s="23">
        <f t="shared" si="1"/>
        <v>24</v>
      </c>
      <c r="J16" s="22">
        <v>12.5</v>
      </c>
      <c r="K16" s="24">
        <v>12</v>
      </c>
      <c r="L16" s="23"/>
      <c r="M16" s="24">
        <v>13</v>
      </c>
      <c r="N16" s="24">
        <v>5</v>
      </c>
      <c r="O16" s="24">
        <v>4</v>
      </c>
      <c r="P16" s="24">
        <v>22</v>
      </c>
      <c r="Q16" s="22">
        <v>10</v>
      </c>
      <c r="R16" s="24">
        <v>10.5</v>
      </c>
      <c r="S16" s="23"/>
      <c r="T16" s="24">
        <v>10</v>
      </c>
      <c r="U16" s="24">
        <v>5</v>
      </c>
      <c r="V16" s="24">
        <v>5</v>
      </c>
      <c r="W16" s="24">
        <v>20</v>
      </c>
      <c r="X16" s="22">
        <v>20</v>
      </c>
      <c r="Y16" s="24">
        <v>20</v>
      </c>
      <c r="AD16" s="23">
        <f t="shared" si="2"/>
        <v>40</v>
      </c>
      <c r="AE16" s="22">
        <v>20</v>
      </c>
      <c r="AF16" s="24">
        <v>20</v>
      </c>
      <c r="AK16" s="35">
        <f t="shared" si="0"/>
        <v>40</v>
      </c>
      <c r="AL16" s="7">
        <v>20</v>
      </c>
      <c r="AM16" s="40">
        <v>20</v>
      </c>
      <c r="AR16" s="15">
        <v>40</v>
      </c>
      <c r="AS16" s="22">
        <v>20</v>
      </c>
      <c r="AT16" s="23">
        <v>20</v>
      </c>
      <c r="AU16" s="23"/>
      <c r="AV16" s="23"/>
      <c r="AW16" s="23"/>
      <c r="AX16" s="23"/>
      <c r="AY16" s="39">
        <v>40</v>
      </c>
    </row>
    <row r="17" spans="1:51">
      <c r="A17" s="7" t="s">
        <v>29</v>
      </c>
      <c r="B17" s="7" t="s">
        <v>30</v>
      </c>
      <c r="C17" s="22">
        <v>11</v>
      </c>
      <c r="D17" s="24">
        <v>9</v>
      </c>
      <c r="E17" s="23"/>
      <c r="F17" s="23">
        <f t="shared" si="3"/>
        <v>10</v>
      </c>
      <c r="G17" s="24">
        <v>4</v>
      </c>
      <c r="H17" s="24">
        <v>4</v>
      </c>
      <c r="I17" s="23">
        <f t="shared" si="1"/>
        <v>18</v>
      </c>
      <c r="J17" s="22">
        <v>7</v>
      </c>
      <c r="K17" s="41" t="s">
        <v>130</v>
      </c>
      <c r="L17" s="24">
        <v>10</v>
      </c>
      <c r="M17" s="24">
        <v>9</v>
      </c>
      <c r="N17" s="24">
        <v>4</v>
      </c>
      <c r="O17" s="24">
        <v>3</v>
      </c>
      <c r="P17" s="24">
        <v>16</v>
      </c>
      <c r="Q17" s="22">
        <v>10</v>
      </c>
      <c r="R17" s="24">
        <v>7</v>
      </c>
      <c r="S17" s="23"/>
      <c r="T17" s="24">
        <v>8.5</v>
      </c>
      <c r="U17" s="24">
        <v>4</v>
      </c>
      <c r="V17" s="24">
        <v>4</v>
      </c>
      <c r="W17" s="24">
        <v>17</v>
      </c>
      <c r="X17" s="22">
        <v>20</v>
      </c>
      <c r="Y17" s="24">
        <v>17</v>
      </c>
      <c r="AD17" s="23">
        <f t="shared" si="2"/>
        <v>37</v>
      </c>
      <c r="AE17" s="22">
        <v>17</v>
      </c>
      <c r="AF17" s="24">
        <v>18</v>
      </c>
      <c r="AK17" s="35">
        <f t="shared" si="0"/>
        <v>35</v>
      </c>
      <c r="AL17" s="7">
        <v>19</v>
      </c>
      <c r="AM17" s="40">
        <v>20</v>
      </c>
      <c r="AR17" s="15">
        <v>39</v>
      </c>
      <c r="AS17" s="22">
        <v>20</v>
      </c>
      <c r="AT17" s="24">
        <v>19</v>
      </c>
      <c r="AU17" s="23"/>
      <c r="AV17" s="23"/>
      <c r="AW17" s="23"/>
      <c r="AX17" s="23"/>
      <c r="AY17" s="39">
        <v>39</v>
      </c>
    </row>
    <row r="18" spans="1:51">
      <c r="A18" s="7" t="s">
        <v>31</v>
      </c>
      <c r="B18" s="7" t="s">
        <v>32</v>
      </c>
      <c r="C18" s="32" t="s">
        <v>129</v>
      </c>
      <c r="D18" s="33" t="s">
        <v>129</v>
      </c>
      <c r="E18" s="30"/>
      <c r="F18" s="30" t="s">
        <v>129</v>
      </c>
      <c r="G18" s="30" t="s">
        <v>129</v>
      </c>
      <c r="H18" s="30" t="s">
        <v>129</v>
      </c>
      <c r="I18" s="30" t="s">
        <v>129</v>
      </c>
      <c r="J18" s="30" t="s">
        <v>129</v>
      </c>
      <c r="K18" s="30" t="s">
        <v>129</v>
      </c>
      <c r="L18" s="23"/>
      <c r="M18" s="30" t="s">
        <v>129</v>
      </c>
      <c r="N18" s="30" t="s">
        <v>129</v>
      </c>
      <c r="O18" s="30" t="s">
        <v>129</v>
      </c>
      <c r="P18" s="30" t="s">
        <v>129</v>
      </c>
      <c r="Q18" s="30" t="s">
        <v>129</v>
      </c>
      <c r="R18" s="30" t="s">
        <v>129</v>
      </c>
      <c r="S18" s="23"/>
      <c r="T18" s="30" t="s">
        <v>129</v>
      </c>
      <c r="U18" s="30" t="s">
        <v>129</v>
      </c>
      <c r="V18" s="30" t="s">
        <v>129</v>
      </c>
      <c r="W18" s="30" t="s">
        <v>129</v>
      </c>
      <c r="X18" s="30" t="s">
        <v>129</v>
      </c>
      <c r="Y18" s="30" t="s">
        <v>129</v>
      </c>
      <c r="AD18" s="30" t="s">
        <v>129</v>
      </c>
      <c r="AE18" s="30" t="s">
        <v>129</v>
      </c>
      <c r="AF18" s="30" t="s">
        <v>129</v>
      </c>
      <c r="AK18" s="30" t="s">
        <v>129</v>
      </c>
      <c r="AL18" s="30" t="s">
        <v>129</v>
      </c>
      <c r="AM18" s="30" t="s">
        <v>129</v>
      </c>
      <c r="AR18" s="30" t="s">
        <v>129</v>
      </c>
      <c r="AS18" s="30" t="s">
        <v>129</v>
      </c>
      <c r="AT18" s="30" t="s">
        <v>129</v>
      </c>
      <c r="AY18" s="30" t="s">
        <v>129</v>
      </c>
    </row>
    <row r="19" spans="1:51">
      <c r="A19" s="7" t="s">
        <v>33</v>
      </c>
      <c r="B19" s="7" t="s">
        <v>34</v>
      </c>
      <c r="C19" s="22">
        <v>7</v>
      </c>
      <c r="D19" s="24">
        <v>8</v>
      </c>
      <c r="E19" s="23"/>
      <c r="F19" s="24">
        <v>8</v>
      </c>
      <c r="G19" s="24">
        <v>4</v>
      </c>
      <c r="H19" s="24">
        <v>3.5</v>
      </c>
      <c r="I19" s="24">
        <v>16</v>
      </c>
      <c r="J19" s="22">
        <v>9</v>
      </c>
      <c r="K19" s="24">
        <v>8</v>
      </c>
      <c r="L19" s="23"/>
      <c r="M19" s="23">
        <v>9</v>
      </c>
      <c r="N19" s="24">
        <v>3.5</v>
      </c>
      <c r="O19" s="23">
        <v>3.5</v>
      </c>
      <c r="P19" s="24">
        <v>16</v>
      </c>
      <c r="Q19" s="22">
        <v>7.5</v>
      </c>
      <c r="R19" s="24">
        <v>7</v>
      </c>
      <c r="S19" s="23"/>
      <c r="T19" s="24">
        <v>7</v>
      </c>
      <c r="U19" s="24">
        <v>4.5</v>
      </c>
      <c r="V19" s="24">
        <v>4.5</v>
      </c>
      <c r="W19" s="24">
        <v>16</v>
      </c>
      <c r="X19" s="22">
        <v>20</v>
      </c>
      <c r="Y19" s="24">
        <v>18</v>
      </c>
      <c r="AD19" s="23">
        <f t="shared" si="2"/>
        <v>38</v>
      </c>
      <c r="AE19" s="22">
        <v>17</v>
      </c>
      <c r="AF19" s="24">
        <v>18</v>
      </c>
      <c r="AK19" s="35">
        <f t="shared" si="0"/>
        <v>35</v>
      </c>
      <c r="AL19" s="7">
        <v>20</v>
      </c>
      <c r="AM19" s="40">
        <v>15</v>
      </c>
      <c r="AR19" s="15">
        <v>35</v>
      </c>
      <c r="AS19" s="22">
        <v>18</v>
      </c>
      <c r="AT19" s="24">
        <v>20</v>
      </c>
      <c r="AU19" s="23"/>
      <c r="AV19" s="23"/>
      <c r="AW19" s="23"/>
      <c r="AX19" s="23"/>
      <c r="AY19" s="39">
        <v>38</v>
      </c>
    </row>
    <row r="20" spans="1:51">
      <c r="A20" s="7" t="s">
        <v>35</v>
      </c>
      <c r="B20" s="7" t="s">
        <v>36</v>
      </c>
      <c r="C20" s="22">
        <v>14</v>
      </c>
      <c r="D20" s="24">
        <v>15</v>
      </c>
      <c r="E20" s="23"/>
      <c r="F20" s="24">
        <v>15</v>
      </c>
      <c r="G20" s="24">
        <v>4.5</v>
      </c>
      <c r="H20" s="24">
        <v>5</v>
      </c>
      <c r="I20" s="24">
        <v>25</v>
      </c>
      <c r="J20" s="22">
        <v>10.5</v>
      </c>
      <c r="K20" s="24">
        <v>11</v>
      </c>
      <c r="L20" s="23"/>
      <c r="M20" s="24">
        <v>11</v>
      </c>
      <c r="N20" s="24">
        <v>5</v>
      </c>
      <c r="O20" s="24">
        <v>3</v>
      </c>
      <c r="P20" s="24">
        <v>19</v>
      </c>
      <c r="Q20" s="22">
        <v>8.5</v>
      </c>
      <c r="R20" s="24">
        <v>11</v>
      </c>
      <c r="S20" s="23"/>
      <c r="T20" s="24">
        <v>10</v>
      </c>
      <c r="U20" s="24">
        <v>4.5</v>
      </c>
      <c r="V20" s="24">
        <v>5</v>
      </c>
      <c r="W20" s="24">
        <v>20</v>
      </c>
      <c r="X20" s="22">
        <v>20</v>
      </c>
      <c r="Y20" s="24">
        <v>20</v>
      </c>
      <c r="AD20" s="23">
        <f t="shared" si="2"/>
        <v>40</v>
      </c>
      <c r="AE20" s="22">
        <v>20</v>
      </c>
      <c r="AF20" s="24">
        <v>20</v>
      </c>
      <c r="AK20" s="35">
        <f t="shared" si="0"/>
        <v>40</v>
      </c>
      <c r="AL20" s="7">
        <v>20</v>
      </c>
      <c r="AM20" s="40">
        <v>20</v>
      </c>
      <c r="AR20" s="15">
        <v>40</v>
      </c>
      <c r="AS20" s="22">
        <v>20</v>
      </c>
      <c r="AT20" s="23">
        <v>20</v>
      </c>
      <c r="AU20" s="23"/>
      <c r="AV20" s="23"/>
      <c r="AW20" s="23"/>
      <c r="AX20" s="23"/>
      <c r="AY20" s="39">
        <v>40</v>
      </c>
    </row>
    <row r="21" spans="1:51">
      <c r="A21" s="7" t="s">
        <v>37</v>
      </c>
      <c r="B21" s="7" t="s">
        <v>38</v>
      </c>
      <c r="C21" s="22">
        <v>14</v>
      </c>
      <c r="D21" s="24">
        <v>15</v>
      </c>
      <c r="E21" s="23"/>
      <c r="F21" s="24">
        <v>15</v>
      </c>
      <c r="G21" s="24">
        <v>4.5</v>
      </c>
      <c r="H21" s="24">
        <v>5</v>
      </c>
      <c r="I21" s="24">
        <v>25</v>
      </c>
      <c r="J21" s="22">
        <v>14</v>
      </c>
      <c r="K21" s="24">
        <v>13</v>
      </c>
      <c r="L21" s="23"/>
      <c r="M21" s="23">
        <v>14</v>
      </c>
      <c r="N21" s="24">
        <v>3</v>
      </c>
      <c r="O21" s="23">
        <v>3</v>
      </c>
      <c r="P21" s="24">
        <v>20</v>
      </c>
      <c r="Q21" s="22">
        <v>10</v>
      </c>
      <c r="R21" s="24">
        <v>11</v>
      </c>
      <c r="S21" s="23"/>
      <c r="T21" s="24">
        <v>11</v>
      </c>
      <c r="U21" s="24">
        <v>4</v>
      </c>
      <c r="V21" s="24">
        <v>3</v>
      </c>
      <c r="W21" s="24">
        <v>18</v>
      </c>
      <c r="X21" s="22">
        <v>20</v>
      </c>
      <c r="Y21" s="24">
        <v>20</v>
      </c>
      <c r="AD21" s="23">
        <f t="shared" si="2"/>
        <v>40</v>
      </c>
      <c r="AE21" s="22">
        <v>20</v>
      </c>
      <c r="AF21" s="24">
        <v>20</v>
      </c>
      <c r="AK21" s="35">
        <f t="shared" si="0"/>
        <v>40</v>
      </c>
      <c r="AL21" s="7">
        <v>15</v>
      </c>
      <c r="AM21" s="40">
        <v>20</v>
      </c>
      <c r="AR21" s="15">
        <v>35</v>
      </c>
      <c r="AS21" s="22">
        <v>20</v>
      </c>
      <c r="AT21" s="23">
        <v>20</v>
      </c>
      <c r="AU21" s="23"/>
      <c r="AV21" s="23"/>
      <c r="AW21" s="23"/>
      <c r="AX21" s="23"/>
      <c r="AY21" s="39">
        <v>40</v>
      </c>
    </row>
    <row r="22" spans="1:51">
      <c r="A22" s="7" t="s">
        <v>39</v>
      </c>
      <c r="B22" s="7" t="s">
        <v>40</v>
      </c>
      <c r="C22" s="22">
        <v>11</v>
      </c>
      <c r="D22" s="24">
        <v>8</v>
      </c>
      <c r="E22" s="23"/>
      <c r="F22" s="24">
        <v>10</v>
      </c>
      <c r="G22" s="24">
        <v>4.5</v>
      </c>
      <c r="H22" s="24">
        <v>4</v>
      </c>
      <c r="I22" s="24">
        <v>19</v>
      </c>
      <c r="J22" s="22">
        <v>8</v>
      </c>
      <c r="K22" s="24">
        <v>8</v>
      </c>
      <c r="L22" s="23"/>
      <c r="M22" s="23">
        <v>8</v>
      </c>
      <c r="N22" s="24">
        <v>3.5</v>
      </c>
      <c r="O22" s="23">
        <v>3</v>
      </c>
      <c r="P22" s="24">
        <v>16</v>
      </c>
      <c r="Q22" s="22">
        <v>7</v>
      </c>
      <c r="R22" s="24">
        <v>6.5</v>
      </c>
      <c r="S22" s="23"/>
      <c r="T22" s="24">
        <v>7</v>
      </c>
      <c r="U22" s="24">
        <v>4.5</v>
      </c>
      <c r="V22" s="24">
        <v>4.5</v>
      </c>
      <c r="W22" s="24">
        <v>16</v>
      </c>
      <c r="X22" s="22">
        <v>20</v>
      </c>
      <c r="Y22" s="24">
        <v>17</v>
      </c>
      <c r="AD22" s="23">
        <f t="shared" si="2"/>
        <v>37</v>
      </c>
      <c r="AE22" s="22">
        <v>17</v>
      </c>
      <c r="AF22" s="24">
        <v>17</v>
      </c>
      <c r="AK22" s="35">
        <f t="shared" si="0"/>
        <v>34</v>
      </c>
      <c r="AL22" s="7">
        <v>20</v>
      </c>
      <c r="AM22" s="40">
        <v>15</v>
      </c>
      <c r="AR22" s="15">
        <v>35</v>
      </c>
      <c r="AS22" s="22">
        <v>20</v>
      </c>
      <c r="AT22" s="23">
        <v>20</v>
      </c>
      <c r="AU22" s="23"/>
      <c r="AV22" s="23"/>
      <c r="AW22" s="23"/>
      <c r="AX22" s="23"/>
      <c r="AY22" s="39">
        <v>40</v>
      </c>
    </row>
    <row r="23" spans="1:51">
      <c r="A23" s="7" t="s">
        <v>41</v>
      </c>
      <c r="B23" s="7" t="s">
        <v>42</v>
      </c>
      <c r="C23" s="22">
        <v>8</v>
      </c>
      <c r="D23" s="24">
        <v>8</v>
      </c>
      <c r="E23" s="23"/>
      <c r="F23" s="24">
        <f t="shared" ref="F23:F49" si="4">(C23+D23)/2</f>
        <v>8</v>
      </c>
      <c r="G23" s="24">
        <v>5</v>
      </c>
      <c r="H23" s="24">
        <v>4</v>
      </c>
      <c r="I23" s="24">
        <f t="shared" ref="I23:I51" si="5">(F23+G23+H23)</f>
        <v>17</v>
      </c>
      <c r="J23" s="22">
        <v>9</v>
      </c>
      <c r="K23" s="24">
        <v>9</v>
      </c>
      <c r="L23" s="23"/>
      <c r="M23" s="24">
        <v>9</v>
      </c>
      <c r="N23" s="24">
        <v>3.5</v>
      </c>
      <c r="O23" s="24">
        <v>4</v>
      </c>
      <c r="P23" s="24">
        <v>17</v>
      </c>
      <c r="Q23" s="22">
        <v>10</v>
      </c>
      <c r="R23" s="24">
        <v>8</v>
      </c>
      <c r="S23" s="23"/>
      <c r="T23" s="24">
        <v>9</v>
      </c>
      <c r="U23" s="24">
        <v>4</v>
      </c>
      <c r="V23" s="24">
        <v>3</v>
      </c>
      <c r="W23" s="24">
        <v>16</v>
      </c>
      <c r="X23" s="22">
        <v>20</v>
      </c>
      <c r="Y23" s="24">
        <v>18</v>
      </c>
      <c r="AD23" s="23">
        <f t="shared" si="2"/>
        <v>38</v>
      </c>
      <c r="AE23" s="22">
        <v>18</v>
      </c>
      <c r="AF23" s="24">
        <v>19</v>
      </c>
      <c r="AK23" s="35">
        <f t="shared" si="0"/>
        <v>37</v>
      </c>
      <c r="AL23" s="7">
        <v>20</v>
      </c>
      <c r="AM23" s="40">
        <v>18</v>
      </c>
      <c r="AR23" s="15">
        <v>38</v>
      </c>
      <c r="AS23" s="22">
        <v>20</v>
      </c>
      <c r="AT23" s="23">
        <v>19</v>
      </c>
      <c r="AU23" s="23"/>
      <c r="AV23" s="23"/>
      <c r="AW23" s="23"/>
      <c r="AX23" s="23"/>
      <c r="AY23" s="39">
        <v>39</v>
      </c>
    </row>
    <row r="24" spans="1:51">
      <c r="A24" s="7" t="s">
        <v>43</v>
      </c>
      <c r="B24" s="7" t="s">
        <v>44</v>
      </c>
      <c r="C24" s="22">
        <v>13</v>
      </c>
      <c r="D24" s="24">
        <v>12</v>
      </c>
      <c r="E24" s="23"/>
      <c r="F24" s="24">
        <v>13</v>
      </c>
      <c r="G24" s="24">
        <v>5</v>
      </c>
      <c r="H24" s="24">
        <v>4</v>
      </c>
      <c r="I24" s="24">
        <f t="shared" si="5"/>
        <v>22</v>
      </c>
      <c r="J24" s="22">
        <v>8</v>
      </c>
      <c r="K24" s="24">
        <v>14</v>
      </c>
      <c r="L24" s="23"/>
      <c r="M24" s="24">
        <v>11</v>
      </c>
      <c r="N24" s="24">
        <v>5</v>
      </c>
      <c r="O24" s="24">
        <v>3</v>
      </c>
      <c r="P24" s="24">
        <v>18</v>
      </c>
      <c r="Q24" s="22">
        <v>9</v>
      </c>
      <c r="R24" s="24">
        <v>9</v>
      </c>
      <c r="S24" s="23"/>
      <c r="T24" s="24">
        <v>9</v>
      </c>
      <c r="U24" s="24">
        <v>5</v>
      </c>
      <c r="V24" s="24">
        <v>5</v>
      </c>
      <c r="W24" s="24">
        <v>19</v>
      </c>
      <c r="X24" s="22">
        <v>20</v>
      </c>
      <c r="Y24" s="24">
        <v>19</v>
      </c>
      <c r="AD24" s="23">
        <f t="shared" si="2"/>
        <v>39</v>
      </c>
      <c r="AE24" s="22">
        <v>18</v>
      </c>
      <c r="AF24" s="24">
        <v>19</v>
      </c>
      <c r="AK24" s="35">
        <f t="shared" si="0"/>
        <v>37</v>
      </c>
      <c r="AL24" s="7">
        <v>18</v>
      </c>
      <c r="AM24" s="40">
        <v>20</v>
      </c>
      <c r="AR24" s="15">
        <v>38</v>
      </c>
      <c r="AS24" s="22">
        <v>19</v>
      </c>
      <c r="AT24" s="23">
        <v>19</v>
      </c>
      <c r="AU24" s="23"/>
      <c r="AV24" s="23"/>
      <c r="AW24" s="23"/>
      <c r="AX24" s="23"/>
      <c r="AY24" s="39">
        <v>38</v>
      </c>
    </row>
    <row r="25" spans="1:51">
      <c r="A25" s="7" t="s">
        <v>45</v>
      </c>
      <c r="B25" s="7" t="s">
        <v>46</v>
      </c>
      <c r="C25" s="22">
        <v>14</v>
      </c>
      <c r="D25" s="24">
        <v>10</v>
      </c>
      <c r="E25" s="23"/>
      <c r="F25" s="24">
        <f t="shared" si="4"/>
        <v>12</v>
      </c>
      <c r="G25" s="24">
        <v>5</v>
      </c>
      <c r="H25" s="24">
        <v>4</v>
      </c>
      <c r="I25" s="24">
        <f t="shared" si="5"/>
        <v>21</v>
      </c>
      <c r="J25" s="22">
        <v>12.5</v>
      </c>
      <c r="K25" s="41" t="s">
        <v>130</v>
      </c>
      <c r="L25" s="24">
        <v>12</v>
      </c>
      <c r="M25" s="24">
        <v>13</v>
      </c>
      <c r="N25" s="24">
        <v>4</v>
      </c>
      <c r="O25" s="24">
        <v>4</v>
      </c>
      <c r="P25" s="24">
        <v>21</v>
      </c>
      <c r="Q25" s="32" t="s">
        <v>130</v>
      </c>
      <c r="R25" s="24">
        <v>9</v>
      </c>
      <c r="S25" s="23">
        <v>12</v>
      </c>
      <c r="T25" s="24">
        <v>11</v>
      </c>
      <c r="U25" s="24">
        <v>5</v>
      </c>
      <c r="V25" s="24">
        <v>5</v>
      </c>
      <c r="W25" s="24">
        <v>21</v>
      </c>
      <c r="X25" s="22">
        <v>20</v>
      </c>
      <c r="Y25" s="24">
        <v>18</v>
      </c>
      <c r="AD25" s="23">
        <f t="shared" si="2"/>
        <v>38</v>
      </c>
      <c r="AE25" s="22">
        <v>20</v>
      </c>
      <c r="AF25" s="24">
        <v>18</v>
      </c>
      <c r="AK25" s="35">
        <f t="shared" si="0"/>
        <v>38</v>
      </c>
      <c r="AL25" s="7">
        <v>20</v>
      </c>
      <c r="AM25" s="40">
        <v>20</v>
      </c>
      <c r="AR25" s="15">
        <v>40</v>
      </c>
      <c r="AS25" s="22">
        <v>18</v>
      </c>
      <c r="AT25" s="23">
        <v>18</v>
      </c>
      <c r="AU25" s="23"/>
      <c r="AV25" s="23"/>
      <c r="AW25" s="23"/>
      <c r="AX25" s="23"/>
      <c r="AY25" s="39">
        <v>36</v>
      </c>
    </row>
    <row r="26" spans="1:51">
      <c r="A26" s="7" t="s">
        <v>47</v>
      </c>
      <c r="B26" s="7" t="s">
        <v>48</v>
      </c>
      <c r="C26" s="22">
        <v>14</v>
      </c>
      <c r="D26" s="24">
        <v>15</v>
      </c>
      <c r="E26" s="23"/>
      <c r="F26" s="24">
        <v>15</v>
      </c>
      <c r="G26" s="24">
        <v>5</v>
      </c>
      <c r="H26" s="24">
        <v>5</v>
      </c>
      <c r="I26" s="24">
        <f t="shared" si="5"/>
        <v>25</v>
      </c>
      <c r="J26" s="22">
        <v>12</v>
      </c>
      <c r="K26" s="24">
        <v>13</v>
      </c>
      <c r="L26" s="23"/>
      <c r="M26" s="24">
        <v>13</v>
      </c>
      <c r="N26" s="24">
        <v>5</v>
      </c>
      <c r="O26" s="24">
        <v>3</v>
      </c>
      <c r="P26" s="24">
        <v>21</v>
      </c>
      <c r="Q26" s="22">
        <v>9.5</v>
      </c>
      <c r="R26" s="24">
        <v>12</v>
      </c>
      <c r="S26" s="23"/>
      <c r="T26" s="24">
        <v>11</v>
      </c>
      <c r="U26" s="24">
        <v>5</v>
      </c>
      <c r="V26" s="24">
        <v>5</v>
      </c>
      <c r="W26" s="24">
        <v>21</v>
      </c>
      <c r="X26" s="22">
        <v>20</v>
      </c>
      <c r="Y26" s="24">
        <v>20</v>
      </c>
      <c r="AD26" s="23">
        <f t="shared" si="2"/>
        <v>40</v>
      </c>
      <c r="AE26" s="22">
        <v>20</v>
      </c>
      <c r="AF26" s="24">
        <v>20</v>
      </c>
      <c r="AK26" s="35">
        <f t="shared" si="0"/>
        <v>40</v>
      </c>
      <c r="AL26" s="7">
        <v>19</v>
      </c>
      <c r="AM26" s="40">
        <v>20</v>
      </c>
      <c r="AR26" s="15">
        <v>39</v>
      </c>
      <c r="AS26" s="22">
        <v>20</v>
      </c>
      <c r="AT26" s="23">
        <v>20</v>
      </c>
      <c r="AU26" s="23"/>
      <c r="AV26" s="23"/>
      <c r="AW26" s="23"/>
      <c r="AX26" s="23"/>
      <c r="AY26" s="39">
        <v>40</v>
      </c>
    </row>
    <row r="27" spans="1:51">
      <c r="A27" s="7" t="s">
        <v>49</v>
      </c>
      <c r="B27" s="7" t="s">
        <v>50</v>
      </c>
      <c r="C27" s="22">
        <v>14</v>
      </c>
      <c r="D27" s="24">
        <v>10</v>
      </c>
      <c r="E27" s="23"/>
      <c r="F27" s="24">
        <f t="shared" si="4"/>
        <v>12</v>
      </c>
      <c r="G27" s="24">
        <v>4</v>
      </c>
      <c r="H27" s="24">
        <v>5</v>
      </c>
      <c r="I27" s="24">
        <f t="shared" si="5"/>
        <v>21</v>
      </c>
      <c r="J27" s="32" t="s">
        <v>130</v>
      </c>
      <c r="K27" s="24">
        <v>11</v>
      </c>
      <c r="L27" s="24">
        <v>10</v>
      </c>
      <c r="M27" s="24">
        <v>11</v>
      </c>
      <c r="N27" s="24">
        <v>5</v>
      </c>
      <c r="O27" s="24">
        <v>3</v>
      </c>
      <c r="P27" s="24">
        <v>19</v>
      </c>
      <c r="Q27" s="22">
        <v>10</v>
      </c>
      <c r="R27" s="24">
        <v>11</v>
      </c>
      <c r="S27" s="23"/>
      <c r="T27" s="24">
        <v>11</v>
      </c>
      <c r="U27" s="24">
        <v>4</v>
      </c>
      <c r="V27" s="24">
        <v>4.5</v>
      </c>
      <c r="W27" s="24">
        <v>20</v>
      </c>
      <c r="X27" s="22">
        <v>20</v>
      </c>
      <c r="Y27" s="24">
        <v>18</v>
      </c>
      <c r="AD27" s="23">
        <f t="shared" si="2"/>
        <v>38</v>
      </c>
      <c r="AE27" s="22">
        <v>20</v>
      </c>
      <c r="AF27" s="24">
        <v>20</v>
      </c>
      <c r="AK27" s="35">
        <f t="shared" si="0"/>
        <v>40</v>
      </c>
      <c r="AL27" s="7">
        <v>20</v>
      </c>
      <c r="AM27" s="40">
        <v>20</v>
      </c>
      <c r="AR27" s="15">
        <v>40</v>
      </c>
      <c r="AS27" s="22">
        <v>20</v>
      </c>
      <c r="AT27" s="23">
        <v>19</v>
      </c>
      <c r="AU27" s="23"/>
      <c r="AV27" s="23"/>
      <c r="AW27" s="23"/>
      <c r="AX27" s="23"/>
      <c r="AY27" s="39">
        <v>39</v>
      </c>
    </row>
    <row r="28" spans="1:51">
      <c r="A28" s="7" t="s">
        <v>51</v>
      </c>
      <c r="B28" s="7" t="s">
        <v>52</v>
      </c>
      <c r="C28" s="22">
        <v>11</v>
      </c>
      <c r="D28" s="24">
        <v>8</v>
      </c>
      <c r="E28" s="23"/>
      <c r="F28" s="24">
        <v>10</v>
      </c>
      <c r="G28" s="24">
        <v>5</v>
      </c>
      <c r="H28" s="24">
        <v>4</v>
      </c>
      <c r="I28" s="24">
        <f t="shared" si="5"/>
        <v>19</v>
      </c>
      <c r="J28" s="22">
        <v>8</v>
      </c>
      <c r="K28" s="24">
        <v>7.5</v>
      </c>
      <c r="L28" s="23"/>
      <c r="M28" s="24">
        <v>8</v>
      </c>
      <c r="N28" s="24">
        <v>4</v>
      </c>
      <c r="O28" s="24">
        <v>4</v>
      </c>
      <c r="P28" s="24">
        <v>16</v>
      </c>
      <c r="Q28" s="22">
        <v>6</v>
      </c>
      <c r="R28" s="24">
        <v>7</v>
      </c>
      <c r="S28" s="23"/>
      <c r="T28" s="24">
        <v>7</v>
      </c>
      <c r="U28" s="24">
        <v>5</v>
      </c>
      <c r="V28" s="24">
        <v>4.5</v>
      </c>
      <c r="W28" s="24">
        <v>17</v>
      </c>
      <c r="X28" s="22">
        <v>18</v>
      </c>
      <c r="Y28" s="24">
        <v>17</v>
      </c>
      <c r="AD28" s="23">
        <f t="shared" si="2"/>
        <v>35</v>
      </c>
      <c r="AE28" s="22">
        <v>18</v>
      </c>
      <c r="AF28" s="24">
        <v>17</v>
      </c>
      <c r="AK28" s="35">
        <f t="shared" si="0"/>
        <v>35</v>
      </c>
      <c r="AL28" s="7">
        <v>15</v>
      </c>
      <c r="AM28" s="4">
        <v>20</v>
      </c>
      <c r="AR28" s="15">
        <v>35</v>
      </c>
      <c r="AS28" s="22">
        <v>20</v>
      </c>
      <c r="AT28" s="23">
        <v>17</v>
      </c>
      <c r="AU28" s="23"/>
      <c r="AV28" s="23"/>
      <c r="AW28" s="23"/>
      <c r="AX28" s="23"/>
      <c r="AY28" s="39">
        <v>37</v>
      </c>
    </row>
    <row r="29" spans="1:51">
      <c r="A29" s="7" t="s">
        <v>53</v>
      </c>
      <c r="B29" s="7" t="s">
        <v>54</v>
      </c>
      <c r="C29" s="22">
        <v>8</v>
      </c>
      <c r="D29" s="24">
        <v>7</v>
      </c>
      <c r="E29" s="23"/>
      <c r="F29" s="24">
        <v>8</v>
      </c>
      <c r="G29" s="24">
        <v>4.5</v>
      </c>
      <c r="H29" s="24">
        <v>4</v>
      </c>
      <c r="I29" s="24">
        <v>17</v>
      </c>
      <c r="J29" s="22">
        <v>7</v>
      </c>
      <c r="K29" s="24">
        <v>6</v>
      </c>
      <c r="L29" s="23"/>
      <c r="M29" s="24">
        <v>7</v>
      </c>
      <c r="N29" s="24">
        <v>4.5</v>
      </c>
      <c r="O29" s="24">
        <v>4.5</v>
      </c>
      <c r="P29" s="24">
        <v>16</v>
      </c>
      <c r="Q29" s="32" t="s">
        <v>130</v>
      </c>
      <c r="R29" s="24">
        <v>7</v>
      </c>
      <c r="S29" s="23">
        <v>9</v>
      </c>
      <c r="T29" s="24">
        <v>8</v>
      </c>
      <c r="U29" s="24">
        <v>4</v>
      </c>
      <c r="V29" s="24">
        <v>4</v>
      </c>
      <c r="W29" s="24">
        <v>16</v>
      </c>
      <c r="X29" s="22">
        <v>20</v>
      </c>
      <c r="Y29" s="24">
        <v>17</v>
      </c>
      <c r="AD29" s="23">
        <f t="shared" si="2"/>
        <v>37</v>
      </c>
      <c r="AE29" s="22">
        <v>16</v>
      </c>
      <c r="AF29" s="24">
        <v>16</v>
      </c>
      <c r="AK29" s="35">
        <f t="shared" si="0"/>
        <v>32</v>
      </c>
      <c r="AL29" s="7">
        <v>20</v>
      </c>
      <c r="AM29" s="40">
        <v>17</v>
      </c>
      <c r="AR29" s="15">
        <v>37</v>
      </c>
      <c r="AS29" s="22">
        <v>20</v>
      </c>
      <c r="AT29" s="23">
        <v>19</v>
      </c>
      <c r="AU29" s="23"/>
      <c r="AV29" s="23"/>
      <c r="AW29" s="23"/>
      <c r="AX29" s="23"/>
      <c r="AY29" s="39">
        <v>39</v>
      </c>
    </row>
    <row r="30" spans="1:51">
      <c r="A30" s="7" t="s">
        <v>55</v>
      </c>
      <c r="B30" s="7" t="s">
        <v>56</v>
      </c>
      <c r="C30" s="22">
        <v>8</v>
      </c>
      <c r="D30" s="24">
        <v>9</v>
      </c>
      <c r="E30" s="23"/>
      <c r="F30" s="24">
        <v>9</v>
      </c>
      <c r="G30" s="24">
        <v>4</v>
      </c>
      <c r="H30" s="24">
        <v>4</v>
      </c>
      <c r="I30" s="24">
        <f t="shared" si="5"/>
        <v>17</v>
      </c>
      <c r="J30" s="22">
        <v>7</v>
      </c>
      <c r="K30" s="24">
        <v>9.5</v>
      </c>
      <c r="L30" s="23"/>
      <c r="M30" s="24">
        <v>8</v>
      </c>
      <c r="N30" s="24">
        <v>4</v>
      </c>
      <c r="O30" s="24">
        <v>4</v>
      </c>
      <c r="P30" s="24">
        <v>16</v>
      </c>
      <c r="Q30" s="22">
        <v>9</v>
      </c>
      <c r="R30" s="24">
        <v>9</v>
      </c>
      <c r="S30" s="23"/>
      <c r="T30" s="24">
        <v>9</v>
      </c>
      <c r="U30" s="24">
        <v>4.5</v>
      </c>
      <c r="V30" s="24">
        <v>4</v>
      </c>
      <c r="W30" s="24">
        <v>18</v>
      </c>
      <c r="X30" s="22">
        <v>20</v>
      </c>
      <c r="Y30" s="24">
        <v>20</v>
      </c>
      <c r="AD30" s="23">
        <f t="shared" si="2"/>
        <v>40</v>
      </c>
      <c r="AE30" s="22">
        <v>18</v>
      </c>
      <c r="AF30" s="24">
        <v>17</v>
      </c>
      <c r="AK30" s="35">
        <f t="shared" si="0"/>
        <v>35</v>
      </c>
      <c r="AL30" s="7">
        <v>15</v>
      </c>
      <c r="AM30" s="40">
        <v>20</v>
      </c>
      <c r="AR30" s="15">
        <v>35</v>
      </c>
      <c r="AS30" s="22">
        <v>20</v>
      </c>
      <c r="AT30" s="23">
        <v>20</v>
      </c>
      <c r="AU30" s="23"/>
      <c r="AV30" s="23"/>
      <c r="AW30" s="23"/>
      <c r="AX30" s="23"/>
      <c r="AY30" s="39">
        <v>40</v>
      </c>
    </row>
    <row r="31" spans="1:51">
      <c r="A31" s="7" t="s">
        <v>57</v>
      </c>
      <c r="B31" s="7" t="s">
        <v>58</v>
      </c>
      <c r="C31" s="22">
        <v>10</v>
      </c>
      <c r="D31" s="24">
        <v>8</v>
      </c>
      <c r="E31" s="23"/>
      <c r="F31" s="24">
        <f t="shared" si="4"/>
        <v>9</v>
      </c>
      <c r="G31" s="24">
        <v>5</v>
      </c>
      <c r="H31" s="24">
        <v>4</v>
      </c>
      <c r="I31" s="24">
        <f t="shared" si="5"/>
        <v>18</v>
      </c>
      <c r="J31" s="22">
        <v>10.5</v>
      </c>
      <c r="K31" s="24">
        <v>10.5</v>
      </c>
      <c r="L31" s="23"/>
      <c r="M31" s="24">
        <v>11</v>
      </c>
      <c r="N31" s="24">
        <v>3</v>
      </c>
      <c r="O31" s="24">
        <v>3</v>
      </c>
      <c r="P31" s="24">
        <v>17</v>
      </c>
      <c r="Q31" s="22">
        <v>8</v>
      </c>
      <c r="R31" s="24">
        <v>8</v>
      </c>
      <c r="S31" s="23"/>
      <c r="T31" s="24">
        <v>8</v>
      </c>
      <c r="U31" s="24">
        <v>5</v>
      </c>
      <c r="V31" s="24">
        <v>4.5</v>
      </c>
      <c r="W31" s="24">
        <v>18</v>
      </c>
      <c r="X31" s="22">
        <v>20</v>
      </c>
      <c r="Y31" s="24">
        <v>19</v>
      </c>
      <c r="AD31" s="23">
        <f t="shared" si="2"/>
        <v>39</v>
      </c>
      <c r="AE31" s="22">
        <v>18</v>
      </c>
      <c r="AF31" s="24">
        <v>17</v>
      </c>
      <c r="AK31" s="35">
        <f t="shared" si="0"/>
        <v>35</v>
      </c>
      <c r="AL31" s="7">
        <v>20</v>
      </c>
      <c r="AM31" s="40">
        <v>15</v>
      </c>
      <c r="AR31" s="15">
        <v>35</v>
      </c>
      <c r="AS31" s="22">
        <v>19</v>
      </c>
      <c r="AT31" s="23">
        <v>20</v>
      </c>
      <c r="AU31" s="23"/>
      <c r="AV31" s="23"/>
      <c r="AW31" s="23"/>
      <c r="AX31" s="23"/>
      <c r="AY31" s="39">
        <v>39</v>
      </c>
    </row>
    <row r="32" spans="1:51">
      <c r="A32" s="7" t="s">
        <v>59</v>
      </c>
      <c r="B32" s="7" t="s">
        <v>60</v>
      </c>
      <c r="C32" s="22">
        <v>13</v>
      </c>
      <c r="D32" s="24">
        <v>12</v>
      </c>
      <c r="E32" s="23"/>
      <c r="F32" s="24">
        <v>13</v>
      </c>
      <c r="G32" s="24">
        <v>4</v>
      </c>
      <c r="H32" s="24">
        <v>5</v>
      </c>
      <c r="I32" s="24">
        <f t="shared" si="5"/>
        <v>22</v>
      </c>
      <c r="J32" s="22">
        <v>8</v>
      </c>
      <c r="K32" s="24">
        <v>12</v>
      </c>
      <c r="L32" s="23"/>
      <c r="M32" s="24">
        <v>10</v>
      </c>
      <c r="N32" s="24">
        <v>5</v>
      </c>
      <c r="O32" s="24">
        <v>3</v>
      </c>
      <c r="P32" s="24">
        <v>18</v>
      </c>
      <c r="Q32" s="22">
        <v>11</v>
      </c>
      <c r="R32" s="24">
        <v>10.5</v>
      </c>
      <c r="S32" s="23"/>
      <c r="T32" s="24">
        <v>11</v>
      </c>
      <c r="U32" s="24">
        <v>4.5</v>
      </c>
      <c r="V32" s="24">
        <v>3</v>
      </c>
      <c r="W32" s="24">
        <v>19</v>
      </c>
      <c r="X32" s="22">
        <v>20</v>
      </c>
      <c r="Y32" s="24">
        <v>20</v>
      </c>
      <c r="AD32" s="23">
        <f t="shared" si="2"/>
        <v>40</v>
      </c>
      <c r="AE32" s="22">
        <v>20</v>
      </c>
      <c r="AF32" s="24">
        <v>18</v>
      </c>
      <c r="AK32" s="35">
        <f t="shared" si="0"/>
        <v>38</v>
      </c>
      <c r="AL32" s="7">
        <v>20</v>
      </c>
      <c r="AM32" s="40">
        <v>20</v>
      </c>
      <c r="AR32" s="15">
        <v>40</v>
      </c>
      <c r="AS32" s="22">
        <v>20</v>
      </c>
      <c r="AT32" s="23">
        <v>19</v>
      </c>
      <c r="AU32" s="23"/>
      <c r="AV32" s="23"/>
      <c r="AW32" s="23"/>
      <c r="AX32" s="23"/>
      <c r="AY32" s="39">
        <v>39</v>
      </c>
    </row>
    <row r="33" spans="1:51">
      <c r="A33" s="7" t="s">
        <v>61</v>
      </c>
      <c r="B33" s="7" t="s">
        <v>62</v>
      </c>
      <c r="C33" s="22">
        <v>14</v>
      </c>
      <c r="D33" s="24">
        <v>15</v>
      </c>
      <c r="E33" s="23"/>
      <c r="F33" s="24">
        <v>15</v>
      </c>
      <c r="G33" s="24">
        <v>5</v>
      </c>
      <c r="H33" s="24">
        <v>4</v>
      </c>
      <c r="I33" s="24">
        <f t="shared" si="5"/>
        <v>24</v>
      </c>
      <c r="J33" s="32" t="s">
        <v>130</v>
      </c>
      <c r="K33" s="24">
        <v>13</v>
      </c>
      <c r="L33" s="24">
        <v>11</v>
      </c>
      <c r="M33" s="24">
        <v>12</v>
      </c>
      <c r="N33" s="24">
        <v>5</v>
      </c>
      <c r="O33" s="24">
        <v>3</v>
      </c>
      <c r="P33" s="24">
        <v>20</v>
      </c>
      <c r="Q33" s="22">
        <v>7.5</v>
      </c>
      <c r="R33" s="24">
        <v>12</v>
      </c>
      <c r="S33" s="23"/>
      <c r="T33" s="24">
        <v>10</v>
      </c>
      <c r="U33" s="24">
        <v>4.5</v>
      </c>
      <c r="V33" s="24">
        <v>3</v>
      </c>
      <c r="W33" s="24">
        <v>18</v>
      </c>
      <c r="X33" s="22">
        <v>20</v>
      </c>
      <c r="Y33" s="24">
        <v>19</v>
      </c>
      <c r="AD33" s="23">
        <f t="shared" si="2"/>
        <v>39</v>
      </c>
      <c r="AE33" s="22">
        <v>20</v>
      </c>
      <c r="AF33" s="24">
        <v>19</v>
      </c>
      <c r="AK33" s="35">
        <f t="shared" si="0"/>
        <v>39</v>
      </c>
      <c r="AL33" s="7">
        <v>20</v>
      </c>
      <c r="AM33" s="40">
        <v>20</v>
      </c>
      <c r="AR33" s="15">
        <v>40</v>
      </c>
      <c r="AS33" s="22">
        <v>20</v>
      </c>
      <c r="AT33" s="23">
        <v>20</v>
      </c>
      <c r="AU33" s="23"/>
      <c r="AV33" s="23"/>
      <c r="AW33" s="23"/>
      <c r="AX33" s="23"/>
      <c r="AY33" s="39">
        <v>40</v>
      </c>
    </row>
    <row r="34" spans="1:51">
      <c r="A34" s="7" t="s">
        <v>63</v>
      </c>
      <c r="B34" s="7" t="s">
        <v>64</v>
      </c>
      <c r="C34" s="22">
        <v>15</v>
      </c>
      <c r="D34" s="24">
        <v>14</v>
      </c>
      <c r="E34" s="23"/>
      <c r="F34" s="24">
        <v>15</v>
      </c>
      <c r="G34" s="24">
        <v>5</v>
      </c>
      <c r="H34" s="24">
        <v>4</v>
      </c>
      <c r="I34" s="24">
        <f t="shared" si="5"/>
        <v>24</v>
      </c>
      <c r="J34" s="22">
        <v>15</v>
      </c>
      <c r="K34" s="24">
        <v>13</v>
      </c>
      <c r="L34" s="23"/>
      <c r="M34" s="24">
        <v>14</v>
      </c>
      <c r="N34" s="24">
        <v>5</v>
      </c>
      <c r="O34" s="24">
        <v>4</v>
      </c>
      <c r="P34" s="24">
        <v>23</v>
      </c>
      <c r="Q34" s="22">
        <v>12</v>
      </c>
      <c r="R34" s="24">
        <v>14</v>
      </c>
      <c r="S34" s="23"/>
      <c r="T34" s="24">
        <v>13</v>
      </c>
      <c r="U34" s="24">
        <v>5</v>
      </c>
      <c r="V34" s="24">
        <v>5</v>
      </c>
      <c r="W34" s="24">
        <v>23</v>
      </c>
      <c r="X34" s="22">
        <v>18</v>
      </c>
      <c r="Y34" s="24">
        <v>19</v>
      </c>
      <c r="AD34" s="23">
        <f t="shared" si="2"/>
        <v>37</v>
      </c>
      <c r="AE34" s="22">
        <v>20</v>
      </c>
      <c r="AF34" s="24">
        <v>19</v>
      </c>
      <c r="AK34" s="35">
        <f t="shared" si="0"/>
        <v>39</v>
      </c>
      <c r="AL34" s="7">
        <v>20</v>
      </c>
      <c r="AM34" s="40">
        <v>20</v>
      </c>
      <c r="AR34" s="15">
        <v>40</v>
      </c>
      <c r="AS34" s="22">
        <v>19</v>
      </c>
      <c r="AT34" s="23">
        <v>19</v>
      </c>
      <c r="AU34" s="23"/>
      <c r="AV34" s="23"/>
      <c r="AW34" s="23"/>
      <c r="AX34" s="23"/>
      <c r="AY34" s="39">
        <v>38</v>
      </c>
    </row>
    <row r="35" spans="1:51">
      <c r="A35" s="7" t="s">
        <v>65</v>
      </c>
      <c r="B35" s="7" t="s">
        <v>66</v>
      </c>
      <c r="C35" s="22">
        <v>13</v>
      </c>
      <c r="D35" s="24">
        <v>12</v>
      </c>
      <c r="E35" s="23"/>
      <c r="F35" s="24">
        <v>13</v>
      </c>
      <c r="G35" s="24">
        <v>4</v>
      </c>
      <c r="H35" s="24">
        <v>4</v>
      </c>
      <c r="I35" s="24">
        <f t="shared" si="5"/>
        <v>21</v>
      </c>
      <c r="J35" s="22">
        <v>7</v>
      </c>
      <c r="K35" s="24">
        <v>11.5</v>
      </c>
      <c r="L35" s="23"/>
      <c r="M35" s="24">
        <v>9</v>
      </c>
      <c r="N35" s="24">
        <v>5</v>
      </c>
      <c r="O35" s="24">
        <v>3</v>
      </c>
      <c r="P35" s="24">
        <v>17</v>
      </c>
      <c r="Q35" s="22">
        <v>9</v>
      </c>
      <c r="R35" s="24">
        <v>10</v>
      </c>
      <c r="S35" s="23"/>
      <c r="T35" s="24">
        <v>10</v>
      </c>
      <c r="U35" s="24">
        <v>3.5</v>
      </c>
      <c r="V35" s="24">
        <v>3</v>
      </c>
      <c r="W35" s="24">
        <v>17</v>
      </c>
      <c r="X35" s="22">
        <v>20</v>
      </c>
      <c r="Y35" s="24">
        <v>18</v>
      </c>
      <c r="AD35" s="23">
        <f t="shared" si="2"/>
        <v>38</v>
      </c>
      <c r="AE35" s="22">
        <v>20</v>
      </c>
      <c r="AF35" s="24">
        <v>19</v>
      </c>
      <c r="AK35" s="35">
        <f t="shared" si="0"/>
        <v>39</v>
      </c>
      <c r="AL35" s="7">
        <v>18</v>
      </c>
      <c r="AM35" s="40">
        <v>20</v>
      </c>
      <c r="AR35" s="15">
        <v>38</v>
      </c>
      <c r="AS35" s="22">
        <v>20</v>
      </c>
      <c r="AT35" s="23">
        <v>19</v>
      </c>
      <c r="AU35" s="23"/>
      <c r="AV35" s="23"/>
      <c r="AW35" s="23"/>
      <c r="AX35" s="23"/>
      <c r="AY35" s="39">
        <v>39</v>
      </c>
    </row>
    <row r="36" spans="1:51">
      <c r="A36" s="7" t="s">
        <v>67</v>
      </c>
      <c r="B36" s="7" t="s">
        <v>68</v>
      </c>
      <c r="C36" s="22">
        <v>12</v>
      </c>
      <c r="D36" s="24">
        <v>7</v>
      </c>
      <c r="E36" s="23"/>
      <c r="F36" s="24">
        <v>10</v>
      </c>
      <c r="G36" s="24">
        <v>3.5</v>
      </c>
      <c r="H36" s="24">
        <v>4</v>
      </c>
      <c r="I36" s="24">
        <v>18</v>
      </c>
      <c r="J36" s="22">
        <v>9</v>
      </c>
      <c r="K36" s="24">
        <v>9</v>
      </c>
      <c r="L36" s="23"/>
      <c r="M36" s="24">
        <v>9</v>
      </c>
      <c r="N36" s="24">
        <v>3</v>
      </c>
      <c r="O36" s="24">
        <v>4</v>
      </c>
      <c r="P36" s="24">
        <v>16</v>
      </c>
      <c r="Q36" s="22">
        <v>9</v>
      </c>
      <c r="R36" s="24">
        <v>10</v>
      </c>
      <c r="S36" s="23"/>
      <c r="T36" s="24">
        <v>10</v>
      </c>
      <c r="U36" s="24">
        <v>4</v>
      </c>
      <c r="V36" s="24">
        <v>4</v>
      </c>
      <c r="W36" s="24">
        <v>18</v>
      </c>
      <c r="X36" s="22">
        <v>20</v>
      </c>
      <c r="Y36" s="24">
        <v>19</v>
      </c>
      <c r="AD36" s="23">
        <f t="shared" si="2"/>
        <v>39</v>
      </c>
      <c r="AE36" s="22">
        <v>20</v>
      </c>
      <c r="AF36" s="24">
        <v>20</v>
      </c>
      <c r="AK36" s="35">
        <f t="shared" si="0"/>
        <v>40</v>
      </c>
      <c r="AL36" s="7">
        <v>15</v>
      </c>
      <c r="AM36" s="40">
        <v>20</v>
      </c>
      <c r="AR36" s="15">
        <v>35</v>
      </c>
      <c r="AS36" s="22">
        <v>19</v>
      </c>
      <c r="AT36" s="23">
        <v>19</v>
      </c>
      <c r="AU36" s="23"/>
      <c r="AV36" s="23"/>
      <c r="AW36" s="23"/>
      <c r="AX36" s="23"/>
      <c r="AY36" s="39">
        <v>38</v>
      </c>
    </row>
    <row r="37" spans="1:51">
      <c r="A37" s="7" t="s">
        <v>69</v>
      </c>
      <c r="B37" s="7" t="s">
        <v>70</v>
      </c>
      <c r="C37" s="22">
        <v>13</v>
      </c>
      <c r="D37" s="24">
        <v>13</v>
      </c>
      <c r="E37" s="23"/>
      <c r="F37" s="24">
        <f t="shared" si="4"/>
        <v>13</v>
      </c>
      <c r="G37" s="24">
        <v>5</v>
      </c>
      <c r="H37" s="24">
        <v>4</v>
      </c>
      <c r="I37" s="24">
        <f t="shared" si="5"/>
        <v>22</v>
      </c>
      <c r="J37" s="22">
        <v>9.5</v>
      </c>
      <c r="K37" s="24">
        <v>11.5</v>
      </c>
      <c r="L37" s="23"/>
      <c r="M37" s="24">
        <v>11</v>
      </c>
      <c r="N37" s="24">
        <v>5</v>
      </c>
      <c r="O37" s="24">
        <v>4</v>
      </c>
      <c r="P37" s="24">
        <v>20</v>
      </c>
      <c r="Q37" s="22">
        <v>10</v>
      </c>
      <c r="R37" s="24">
        <v>10</v>
      </c>
      <c r="S37" s="23"/>
      <c r="T37" s="24">
        <v>10</v>
      </c>
      <c r="U37" s="24">
        <v>4.5</v>
      </c>
      <c r="V37" s="24">
        <v>5</v>
      </c>
      <c r="W37" s="24">
        <v>20</v>
      </c>
      <c r="X37" s="22">
        <v>20</v>
      </c>
      <c r="Y37" s="24">
        <v>19</v>
      </c>
      <c r="AD37" s="23">
        <f t="shared" si="2"/>
        <v>39</v>
      </c>
      <c r="AE37" s="22">
        <v>19</v>
      </c>
      <c r="AF37" s="24">
        <v>18</v>
      </c>
      <c r="AK37" s="35">
        <f t="shared" si="0"/>
        <v>37</v>
      </c>
      <c r="AL37" s="7">
        <v>20</v>
      </c>
      <c r="AM37" s="40">
        <v>18</v>
      </c>
      <c r="AR37" s="15">
        <v>38</v>
      </c>
      <c r="AS37" s="22">
        <v>17</v>
      </c>
      <c r="AT37" s="23">
        <v>20</v>
      </c>
      <c r="AU37" s="23"/>
      <c r="AV37" s="23"/>
      <c r="AW37" s="23"/>
      <c r="AX37" s="23"/>
      <c r="AY37" s="39">
        <v>37</v>
      </c>
    </row>
    <row r="38" spans="1:51">
      <c r="A38" s="7" t="s">
        <v>71</v>
      </c>
      <c r="B38" s="7" t="s">
        <v>72</v>
      </c>
      <c r="C38" s="22">
        <v>9</v>
      </c>
      <c r="D38" s="24">
        <v>8</v>
      </c>
      <c r="E38" s="23"/>
      <c r="F38" s="24">
        <v>9</v>
      </c>
      <c r="G38" s="24">
        <v>4</v>
      </c>
      <c r="H38" s="24">
        <v>4</v>
      </c>
      <c r="I38" s="24">
        <f t="shared" si="5"/>
        <v>17</v>
      </c>
      <c r="J38" s="22">
        <v>6</v>
      </c>
      <c r="K38" s="24">
        <v>9.5</v>
      </c>
      <c r="L38" s="23"/>
      <c r="M38" s="24">
        <v>8</v>
      </c>
      <c r="N38" s="24">
        <v>5</v>
      </c>
      <c r="O38" s="24">
        <v>3</v>
      </c>
      <c r="P38" s="24">
        <v>16</v>
      </c>
      <c r="Q38" s="22">
        <v>10.5</v>
      </c>
      <c r="R38" s="24">
        <v>8</v>
      </c>
      <c r="S38" s="23"/>
      <c r="T38" s="24">
        <v>9</v>
      </c>
      <c r="U38" s="24">
        <v>3.5</v>
      </c>
      <c r="V38" s="24">
        <v>4</v>
      </c>
      <c r="W38" s="24">
        <v>17</v>
      </c>
      <c r="X38" s="22">
        <v>17</v>
      </c>
      <c r="Y38" s="24">
        <v>18</v>
      </c>
      <c r="AD38" s="23">
        <f t="shared" si="2"/>
        <v>35</v>
      </c>
      <c r="AE38" s="22">
        <v>20</v>
      </c>
      <c r="AF38" s="24">
        <v>19</v>
      </c>
      <c r="AK38" s="35">
        <f t="shared" si="0"/>
        <v>39</v>
      </c>
      <c r="AL38" s="7">
        <v>20</v>
      </c>
      <c r="AM38" s="40">
        <v>15</v>
      </c>
      <c r="AR38" s="15">
        <v>35</v>
      </c>
      <c r="AS38" s="22">
        <v>20</v>
      </c>
      <c r="AT38" s="23">
        <v>17</v>
      </c>
      <c r="AU38" s="23"/>
      <c r="AV38" s="23"/>
      <c r="AW38" s="23"/>
      <c r="AX38" s="23"/>
      <c r="AY38" s="39">
        <v>37</v>
      </c>
    </row>
    <row r="39" spans="1:51">
      <c r="A39" s="7" t="s">
        <v>73</v>
      </c>
      <c r="B39" s="7" t="s">
        <v>74</v>
      </c>
      <c r="C39" s="22">
        <v>12</v>
      </c>
      <c r="D39" s="24">
        <v>11</v>
      </c>
      <c r="E39" s="23"/>
      <c r="F39" s="24">
        <v>12</v>
      </c>
      <c r="G39" s="24">
        <v>4.5</v>
      </c>
      <c r="H39" s="24">
        <v>5</v>
      </c>
      <c r="I39" s="24">
        <v>22</v>
      </c>
      <c r="J39" s="22">
        <v>9</v>
      </c>
      <c r="K39" s="24">
        <v>11</v>
      </c>
      <c r="L39" s="23"/>
      <c r="M39" s="24">
        <v>10</v>
      </c>
      <c r="N39" s="24">
        <v>5</v>
      </c>
      <c r="O39" s="24">
        <v>3</v>
      </c>
      <c r="P39" s="24">
        <v>18</v>
      </c>
      <c r="Q39" s="22">
        <v>10.5</v>
      </c>
      <c r="R39" s="24">
        <v>9</v>
      </c>
      <c r="S39" s="23"/>
      <c r="T39" s="24">
        <v>10</v>
      </c>
      <c r="U39" s="24">
        <v>3.5</v>
      </c>
      <c r="V39" s="24">
        <v>4.5</v>
      </c>
      <c r="W39" s="24">
        <v>18</v>
      </c>
      <c r="X39" s="22">
        <v>18</v>
      </c>
      <c r="Y39" s="24">
        <v>20</v>
      </c>
      <c r="AD39" s="23">
        <f t="shared" si="2"/>
        <v>38</v>
      </c>
      <c r="AE39" s="22">
        <v>20</v>
      </c>
      <c r="AF39" s="24">
        <v>17</v>
      </c>
      <c r="AK39" s="35">
        <f>(AE39+AF39)</f>
        <v>37</v>
      </c>
      <c r="AL39" s="7">
        <v>20</v>
      </c>
      <c r="AM39" s="40">
        <v>20</v>
      </c>
      <c r="AR39" s="15">
        <v>40</v>
      </c>
      <c r="AS39" s="22">
        <v>17</v>
      </c>
      <c r="AT39" s="23">
        <v>20</v>
      </c>
      <c r="AU39" s="23"/>
      <c r="AV39" s="23"/>
      <c r="AW39" s="23"/>
      <c r="AX39" s="23"/>
      <c r="AY39" s="39">
        <v>37</v>
      </c>
    </row>
    <row r="40" spans="1:51">
      <c r="A40" s="7" t="s">
        <v>75</v>
      </c>
      <c r="B40" s="7" t="s">
        <v>76</v>
      </c>
      <c r="C40" s="22">
        <v>15</v>
      </c>
      <c r="D40" s="24">
        <v>10</v>
      </c>
      <c r="E40" s="23"/>
      <c r="F40" s="24">
        <v>13</v>
      </c>
      <c r="G40" s="24">
        <v>3.5</v>
      </c>
      <c r="H40" s="24">
        <v>4</v>
      </c>
      <c r="I40" s="24">
        <v>21</v>
      </c>
      <c r="J40" s="22">
        <v>11</v>
      </c>
      <c r="K40" s="24">
        <v>12.5</v>
      </c>
      <c r="L40" s="23"/>
      <c r="M40" s="24">
        <v>12</v>
      </c>
      <c r="N40" s="24">
        <v>5</v>
      </c>
      <c r="O40" s="24">
        <v>3</v>
      </c>
      <c r="P40" s="24">
        <v>20</v>
      </c>
      <c r="Q40" s="22">
        <v>9</v>
      </c>
      <c r="R40" s="24">
        <v>9</v>
      </c>
      <c r="S40" s="23"/>
      <c r="T40" s="24">
        <v>9</v>
      </c>
      <c r="U40" s="24">
        <v>4</v>
      </c>
      <c r="V40" s="24">
        <v>4.5</v>
      </c>
      <c r="W40" s="24">
        <v>18</v>
      </c>
      <c r="X40" s="22">
        <v>20</v>
      </c>
      <c r="Y40" s="24">
        <v>19</v>
      </c>
      <c r="AD40" s="23">
        <f t="shared" si="2"/>
        <v>39</v>
      </c>
      <c r="AE40" s="22">
        <v>20</v>
      </c>
      <c r="AF40" s="24">
        <v>18</v>
      </c>
      <c r="AK40" s="35">
        <f t="shared" si="0"/>
        <v>38</v>
      </c>
      <c r="AL40" s="7">
        <v>17</v>
      </c>
      <c r="AM40" s="40">
        <v>20</v>
      </c>
      <c r="AR40" s="15">
        <v>37</v>
      </c>
      <c r="AS40" s="22">
        <v>20</v>
      </c>
      <c r="AT40" s="23">
        <v>20</v>
      </c>
      <c r="AU40" s="23"/>
      <c r="AV40" s="23"/>
      <c r="AW40" s="23"/>
      <c r="AX40" s="23"/>
      <c r="AY40" s="39">
        <v>40</v>
      </c>
    </row>
    <row r="41" spans="1:51">
      <c r="A41" s="7" t="s">
        <v>77</v>
      </c>
      <c r="B41" s="7" t="s">
        <v>78</v>
      </c>
      <c r="C41" s="22">
        <v>12</v>
      </c>
      <c r="D41" s="24">
        <v>12</v>
      </c>
      <c r="E41" s="23"/>
      <c r="F41" s="24">
        <f t="shared" si="4"/>
        <v>12</v>
      </c>
      <c r="G41" s="24">
        <v>5</v>
      </c>
      <c r="H41" s="24">
        <v>4</v>
      </c>
      <c r="I41" s="24">
        <f t="shared" si="5"/>
        <v>21</v>
      </c>
      <c r="J41" s="22">
        <v>10</v>
      </c>
      <c r="K41" s="24">
        <v>10.5</v>
      </c>
      <c r="L41" s="23"/>
      <c r="M41" s="24">
        <v>10</v>
      </c>
      <c r="N41" s="24">
        <v>5</v>
      </c>
      <c r="O41" s="24">
        <v>4</v>
      </c>
      <c r="P41" s="24">
        <v>19</v>
      </c>
      <c r="Q41" s="22">
        <v>11</v>
      </c>
      <c r="R41" s="24">
        <v>11.5</v>
      </c>
      <c r="S41" s="23"/>
      <c r="T41" s="24">
        <v>11</v>
      </c>
      <c r="U41" s="24">
        <v>4.5</v>
      </c>
      <c r="V41" s="24">
        <v>5</v>
      </c>
      <c r="W41" s="24">
        <v>21</v>
      </c>
      <c r="X41" s="22">
        <v>17</v>
      </c>
      <c r="Y41" s="24">
        <v>19</v>
      </c>
      <c r="AD41" s="23">
        <f t="shared" si="2"/>
        <v>36</v>
      </c>
      <c r="AE41" s="22">
        <v>20</v>
      </c>
      <c r="AF41" s="24">
        <v>19</v>
      </c>
      <c r="AK41" s="35">
        <f t="shared" si="0"/>
        <v>39</v>
      </c>
      <c r="AL41" s="7">
        <v>20</v>
      </c>
      <c r="AM41" s="40">
        <v>20</v>
      </c>
      <c r="AR41" s="15">
        <v>40</v>
      </c>
      <c r="AS41" s="22">
        <v>20</v>
      </c>
      <c r="AT41" s="23">
        <v>19</v>
      </c>
      <c r="AU41" s="23"/>
      <c r="AV41" s="23"/>
      <c r="AW41" s="23"/>
      <c r="AX41" s="23"/>
      <c r="AY41" s="39">
        <v>39</v>
      </c>
    </row>
    <row r="42" spans="1:51">
      <c r="A42" s="7" t="s">
        <v>79</v>
      </c>
      <c r="B42" s="7" t="s">
        <v>80</v>
      </c>
      <c r="C42" s="22">
        <v>12</v>
      </c>
      <c r="D42" s="24">
        <v>12</v>
      </c>
      <c r="E42" s="23"/>
      <c r="F42" s="24">
        <f t="shared" si="4"/>
        <v>12</v>
      </c>
      <c r="G42" s="24">
        <v>4</v>
      </c>
      <c r="H42" s="24">
        <v>4</v>
      </c>
      <c r="I42" s="24">
        <f t="shared" si="5"/>
        <v>20</v>
      </c>
      <c r="J42" s="22">
        <v>7</v>
      </c>
      <c r="K42" s="24">
        <v>11.5</v>
      </c>
      <c r="L42" s="23"/>
      <c r="M42" s="24">
        <v>9</v>
      </c>
      <c r="N42" s="24">
        <v>5</v>
      </c>
      <c r="O42" s="24">
        <v>3</v>
      </c>
      <c r="P42" s="24">
        <v>17</v>
      </c>
      <c r="Q42" s="22">
        <v>10</v>
      </c>
      <c r="R42" s="24">
        <v>10</v>
      </c>
      <c r="S42" s="23"/>
      <c r="T42" s="24">
        <v>10</v>
      </c>
      <c r="U42" s="24">
        <v>4</v>
      </c>
      <c r="V42" s="24">
        <v>3</v>
      </c>
      <c r="W42" s="24">
        <v>17</v>
      </c>
      <c r="X42" s="22">
        <v>20</v>
      </c>
      <c r="Y42" s="24">
        <v>19</v>
      </c>
      <c r="AD42" s="23">
        <f t="shared" si="2"/>
        <v>39</v>
      </c>
      <c r="AE42" s="22">
        <v>20</v>
      </c>
      <c r="AF42" s="24">
        <v>18</v>
      </c>
      <c r="AK42" s="35">
        <f t="shared" si="0"/>
        <v>38</v>
      </c>
      <c r="AL42" s="7">
        <v>20</v>
      </c>
      <c r="AM42" s="40">
        <v>20</v>
      </c>
      <c r="AR42" s="15">
        <v>40</v>
      </c>
      <c r="AS42" s="22">
        <v>19</v>
      </c>
      <c r="AT42" s="23">
        <v>19</v>
      </c>
      <c r="AU42" s="23"/>
      <c r="AV42" s="23"/>
      <c r="AW42" s="23"/>
      <c r="AX42" s="23"/>
      <c r="AY42" s="39">
        <v>38</v>
      </c>
    </row>
    <row r="43" spans="1:51">
      <c r="A43" s="7" t="s">
        <v>81</v>
      </c>
      <c r="B43" s="7" t="s">
        <v>82</v>
      </c>
      <c r="C43" s="22">
        <v>13</v>
      </c>
      <c r="D43" s="24">
        <v>11</v>
      </c>
      <c r="E43" s="23"/>
      <c r="F43" s="24">
        <f t="shared" si="4"/>
        <v>12</v>
      </c>
      <c r="G43" s="24">
        <v>5</v>
      </c>
      <c r="H43" s="24">
        <v>5</v>
      </c>
      <c r="I43" s="24">
        <f t="shared" si="5"/>
        <v>22</v>
      </c>
      <c r="J43" s="22">
        <v>10.5</v>
      </c>
      <c r="K43" s="24">
        <v>12.5</v>
      </c>
      <c r="L43" s="23"/>
      <c r="M43" s="24">
        <v>12</v>
      </c>
      <c r="N43" s="24">
        <v>4</v>
      </c>
      <c r="O43" s="24">
        <v>4</v>
      </c>
      <c r="P43" s="24">
        <v>20</v>
      </c>
      <c r="Q43" s="22">
        <v>11</v>
      </c>
      <c r="R43" s="24">
        <v>10</v>
      </c>
      <c r="S43" s="23"/>
      <c r="T43" s="24">
        <v>11</v>
      </c>
      <c r="U43" s="24">
        <v>5</v>
      </c>
      <c r="V43" s="24">
        <v>5</v>
      </c>
      <c r="W43" s="24">
        <v>21</v>
      </c>
      <c r="X43" s="22">
        <v>20</v>
      </c>
      <c r="Y43" s="24">
        <v>20</v>
      </c>
      <c r="AD43" s="23">
        <f t="shared" si="2"/>
        <v>40</v>
      </c>
      <c r="AE43" s="22">
        <v>20</v>
      </c>
      <c r="AF43" s="24">
        <v>20</v>
      </c>
      <c r="AK43" s="35">
        <f t="shared" si="0"/>
        <v>40</v>
      </c>
      <c r="AL43" s="7">
        <v>20</v>
      </c>
      <c r="AM43" s="40">
        <v>20</v>
      </c>
      <c r="AR43" s="15">
        <v>40</v>
      </c>
      <c r="AS43" s="22">
        <v>20</v>
      </c>
      <c r="AT43" s="23">
        <v>20</v>
      </c>
      <c r="AU43" s="23"/>
      <c r="AV43" s="23"/>
      <c r="AW43" s="23"/>
      <c r="AX43" s="23"/>
      <c r="AY43" s="39">
        <v>40</v>
      </c>
    </row>
    <row r="44" spans="1:51">
      <c r="A44" s="7" t="s">
        <v>83</v>
      </c>
      <c r="B44" s="7" t="s">
        <v>84</v>
      </c>
      <c r="C44" s="22">
        <v>12</v>
      </c>
      <c r="D44" s="24">
        <v>11</v>
      </c>
      <c r="E44" s="23"/>
      <c r="F44" s="24">
        <v>12</v>
      </c>
      <c r="G44" s="24">
        <v>4</v>
      </c>
      <c r="H44" s="24">
        <v>5</v>
      </c>
      <c r="I44" s="24">
        <f t="shared" si="5"/>
        <v>21</v>
      </c>
      <c r="J44" s="22">
        <v>12</v>
      </c>
      <c r="K44" s="24">
        <v>9.5</v>
      </c>
      <c r="L44" s="23"/>
      <c r="M44" s="24">
        <v>11</v>
      </c>
      <c r="N44" s="24">
        <v>3</v>
      </c>
      <c r="O44" s="24">
        <v>3</v>
      </c>
      <c r="P44" s="24">
        <v>17</v>
      </c>
      <c r="Q44" s="22">
        <v>11</v>
      </c>
      <c r="R44" s="24">
        <v>8.5</v>
      </c>
      <c r="S44" s="23"/>
      <c r="T44" s="24">
        <v>10</v>
      </c>
      <c r="U44" s="24">
        <v>4</v>
      </c>
      <c r="V44" s="24">
        <v>3</v>
      </c>
      <c r="W44" s="24">
        <v>17</v>
      </c>
      <c r="X44" s="22">
        <v>20</v>
      </c>
      <c r="Y44" s="24">
        <v>18</v>
      </c>
      <c r="AD44" s="23">
        <f t="shared" si="2"/>
        <v>38</v>
      </c>
      <c r="AE44" s="22">
        <v>20</v>
      </c>
      <c r="AF44" s="24">
        <v>20</v>
      </c>
      <c r="AK44" s="35">
        <f t="shared" si="0"/>
        <v>40</v>
      </c>
      <c r="AL44" s="7">
        <v>20</v>
      </c>
      <c r="AM44" s="40">
        <v>18</v>
      </c>
      <c r="AR44" s="15">
        <v>38</v>
      </c>
      <c r="AS44" s="22">
        <v>19</v>
      </c>
      <c r="AT44" s="23">
        <v>20</v>
      </c>
      <c r="AU44" s="23"/>
      <c r="AV44" s="23"/>
      <c r="AW44" s="23"/>
      <c r="AX44" s="23"/>
      <c r="AY44" s="39">
        <v>39</v>
      </c>
    </row>
    <row r="45" spans="1:51">
      <c r="A45" s="7" t="s">
        <v>85</v>
      </c>
      <c r="B45" s="7" t="s">
        <v>86</v>
      </c>
      <c r="C45" s="22">
        <v>15</v>
      </c>
      <c r="D45" s="24">
        <v>13</v>
      </c>
      <c r="E45" s="23"/>
      <c r="F45" s="24">
        <f t="shared" si="4"/>
        <v>14</v>
      </c>
      <c r="G45" s="24">
        <v>5</v>
      </c>
      <c r="H45" s="24">
        <v>5</v>
      </c>
      <c r="I45" s="24">
        <f t="shared" si="5"/>
        <v>24</v>
      </c>
      <c r="J45" s="22">
        <v>9</v>
      </c>
      <c r="K45" s="24">
        <v>13</v>
      </c>
      <c r="L45" s="23"/>
      <c r="M45" s="24">
        <v>11</v>
      </c>
      <c r="N45" s="24">
        <v>5</v>
      </c>
      <c r="O45" s="24">
        <v>3</v>
      </c>
      <c r="P45" s="24">
        <v>19</v>
      </c>
      <c r="Q45" s="22">
        <v>12</v>
      </c>
      <c r="R45" s="24">
        <v>11</v>
      </c>
      <c r="S45" s="23"/>
      <c r="T45" s="24">
        <v>12</v>
      </c>
      <c r="U45" s="24">
        <v>4.5</v>
      </c>
      <c r="V45" s="24">
        <v>5</v>
      </c>
      <c r="W45" s="24">
        <v>22</v>
      </c>
      <c r="X45" s="22">
        <v>20</v>
      </c>
      <c r="Y45" s="24">
        <v>20</v>
      </c>
      <c r="AD45" s="23">
        <f t="shared" si="2"/>
        <v>40</v>
      </c>
      <c r="AE45" s="22">
        <v>20</v>
      </c>
      <c r="AF45" s="24">
        <v>19</v>
      </c>
      <c r="AK45" s="35">
        <f t="shared" si="0"/>
        <v>39</v>
      </c>
      <c r="AL45" s="7">
        <v>20</v>
      </c>
      <c r="AM45" s="40">
        <v>20</v>
      </c>
      <c r="AR45" s="15">
        <v>40</v>
      </c>
      <c r="AS45" s="22">
        <v>20</v>
      </c>
      <c r="AT45" s="23">
        <v>19</v>
      </c>
      <c r="AU45" s="23"/>
      <c r="AV45" s="23"/>
      <c r="AW45" s="23"/>
      <c r="AX45" s="23"/>
      <c r="AY45" s="39">
        <v>39</v>
      </c>
    </row>
    <row r="46" spans="1:51">
      <c r="A46" s="7" t="s">
        <v>87</v>
      </c>
      <c r="B46" s="7" t="s">
        <v>88</v>
      </c>
      <c r="C46" s="22">
        <v>12</v>
      </c>
      <c r="D46" s="24">
        <v>10</v>
      </c>
      <c r="E46" s="23"/>
      <c r="F46" s="24">
        <f t="shared" si="4"/>
        <v>11</v>
      </c>
      <c r="G46" s="24">
        <v>5</v>
      </c>
      <c r="H46" s="24">
        <v>4</v>
      </c>
      <c r="I46" s="24">
        <f t="shared" si="5"/>
        <v>20</v>
      </c>
      <c r="J46" s="22">
        <v>8</v>
      </c>
      <c r="K46" s="24">
        <v>13</v>
      </c>
      <c r="L46" s="23"/>
      <c r="M46" s="24">
        <v>11</v>
      </c>
      <c r="N46" s="24">
        <v>5</v>
      </c>
      <c r="O46" s="24">
        <v>3</v>
      </c>
      <c r="P46" s="24">
        <v>19</v>
      </c>
      <c r="Q46" s="22">
        <v>10</v>
      </c>
      <c r="R46" s="24">
        <v>11</v>
      </c>
      <c r="S46" s="23"/>
      <c r="T46" s="24">
        <v>11</v>
      </c>
      <c r="U46" s="24">
        <v>4.5</v>
      </c>
      <c r="V46" s="24">
        <v>4</v>
      </c>
      <c r="W46" s="24">
        <v>20</v>
      </c>
      <c r="X46" s="22">
        <v>20</v>
      </c>
      <c r="Y46" s="24">
        <v>18</v>
      </c>
      <c r="AD46" s="23">
        <f t="shared" si="2"/>
        <v>38</v>
      </c>
      <c r="AE46" s="22">
        <v>20</v>
      </c>
      <c r="AF46" s="24">
        <v>20</v>
      </c>
      <c r="AK46" s="35">
        <f t="shared" si="0"/>
        <v>40</v>
      </c>
      <c r="AL46" s="7">
        <v>20</v>
      </c>
      <c r="AM46" s="40">
        <v>20</v>
      </c>
      <c r="AR46" s="15">
        <v>40</v>
      </c>
      <c r="AS46" s="22">
        <v>19</v>
      </c>
      <c r="AT46" s="23">
        <v>19</v>
      </c>
      <c r="AU46" s="23"/>
      <c r="AV46" s="23"/>
      <c r="AW46" s="23"/>
      <c r="AX46" s="23"/>
      <c r="AY46" s="39">
        <v>38</v>
      </c>
    </row>
    <row r="47" spans="1:51">
      <c r="A47" s="7" t="s">
        <v>89</v>
      </c>
      <c r="B47" s="7" t="s">
        <v>90</v>
      </c>
      <c r="C47" s="22">
        <v>6</v>
      </c>
      <c r="D47" s="24">
        <v>8</v>
      </c>
      <c r="E47" s="23"/>
      <c r="F47" s="24">
        <f t="shared" si="4"/>
        <v>7</v>
      </c>
      <c r="G47" s="24">
        <v>4.5</v>
      </c>
      <c r="H47" s="24">
        <v>4</v>
      </c>
      <c r="I47" s="24">
        <v>16</v>
      </c>
      <c r="J47" s="22">
        <v>5</v>
      </c>
      <c r="K47" s="24">
        <v>9.5</v>
      </c>
      <c r="L47" s="23"/>
      <c r="M47" s="24">
        <v>7</v>
      </c>
      <c r="N47" s="24">
        <v>4</v>
      </c>
      <c r="O47" s="24">
        <v>5</v>
      </c>
      <c r="P47" s="24">
        <v>16</v>
      </c>
      <c r="Q47" s="22">
        <v>6</v>
      </c>
      <c r="R47" s="24">
        <v>6</v>
      </c>
      <c r="S47" s="23"/>
      <c r="T47" s="24">
        <v>6</v>
      </c>
      <c r="U47" s="24">
        <v>4.5</v>
      </c>
      <c r="V47" s="24">
        <v>5</v>
      </c>
      <c r="W47" s="24">
        <v>16</v>
      </c>
      <c r="X47" s="22">
        <v>20</v>
      </c>
      <c r="Y47" s="24">
        <v>19</v>
      </c>
      <c r="AD47" s="23">
        <f t="shared" si="2"/>
        <v>39</v>
      </c>
      <c r="AE47" s="22">
        <v>20</v>
      </c>
      <c r="AF47" s="24">
        <v>20</v>
      </c>
      <c r="AK47" s="35">
        <f t="shared" si="0"/>
        <v>40</v>
      </c>
      <c r="AL47" s="7">
        <v>20</v>
      </c>
      <c r="AM47" s="40">
        <v>20</v>
      </c>
      <c r="AR47" s="15">
        <v>40</v>
      </c>
      <c r="AS47" s="22">
        <v>17</v>
      </c>
      <c r="AT47" s="23">
        <v>20</v>
      </c>
      <c r="AU47" s="23"/>
      <c r="AV47" s="23"/>
      <c r="AW47" s="23"/>
      <c r="AX47" s="23"/>
      <c r="AY47" s="39">
        <v>37</v>
      </c>
    </row>
    <row r="48" spans="1:51">
      <c r="A48" s="7" t="s">
        <v>91</v>
      </c>
      <c r="B48" s="7" t="s">
        <v>92</v>
      </c>
      <c r="C48" s="22">
        <v>7</v>
      </c>
      <c r="D48" s="24">
        <v>8</v>
      </c>
      <c r="E48" s="23"/>
      <c r="F48" s="24">
        <v>8</v>
      </c>
      <c r="G48" s="24">
        <v>4</v>
      </c>
      <c r="H48" s="24">
        <v>3.5</v>
      </c>
      <c r="I48" s="24">
        <v>16</v>
      </c>
      <c r="J48" s="22">
        <v>7</v>
      </c>
      <c r="K48" s="24">
        <v>10</v>
      </c>
      <c r="L48" s="24"/>
      <c r="M48" s="24">
        <v>9</v>
      </c>
      <c r="N48" s="24">
        <v>3</v>
      </c>
      <c r="O48" s="24">
        <v>4</v>
      </c>
      <c r="P48" s="24">
        <v>16</v>
      </c>
      <c r="Q48" s="22">
        <v>6.5</v>
      </c>
      <c r="R48" s="24">
        <v>6</v>
      </c>
      <c r="S48" s="23"/>
      <c r="T48" s="24">
        <v>6.5</v>
      </c>
      <c r="U48" s="24">
        <v>4.5</v>
      </c>
      <c r="V48" s="24">
        <v>4.5</v>
      </c>
      <c r="W48" s="24">
        <v>16</v>
      </c>
      <c r="X48" s="22">
        <v>16</v>
      </c>
      <c r="Y48" s="24">
        <v>17</v>
      </c>
      <c r="AD48" s="23">
        <f t="shared" si="2"/>
        <v>33</v>
      </c>
      <c r="AE48" s="22">
        <v>20</v>
      </c>
      <c r="AF48" s="24">
        <v>19</v>
      </c>
      <c r="AK48" s="35">
        <f t="shared" si="0"/>
        <v>39</v>
      </c>
      <c r="AL48" s="7">
        <v>20</v>
      </c>
      <c r="AM48" s="40">
        <v>12</v>
      </c>
      <c r="AR48" s="15">
        <v>32</v>
      </c>
      <c r="AS48" s="22">
        <v>18</v>
      </c>
      <c r="AT48" s="23">
        <v>19</v>
      </c>
      <c r="AU48" s="23"/>
      <c r="AV48" s="23"/>
      <c r="AW48" s="23"/>
      <c r="AX48" s="23"/>
      <c r="AY48" s="39">
        <v>37</v>
      </c>
    </row>
    <row r="49" spans="1:51">
      <c r="A49" s="7" t="s">
        <v>93</v>
      </c>
      <c r="B49" s="7" t="s">
        <v>94</v>
      </c>
      <c r="C49" s="22">
        <v>14</v>
      </c>
      <c r="D49" s="24">
        <v>10</v>
      </c>
      <c r="E49" s="23"/>
      <c r="F49" s="24">
        <f t="shared" si="4"/>
        <v>12</v>
      </c>
      <c r="G49" s="24">
        <v>3.5</v>
      </c>
      <c r="H49" s="24">
        <v>5</v>
      </c>
      <c r="I49" s="24">
        <v>21</v>
      </c>
      <c r="J49" s="22">
        <v>11</v>
      </c>
      <c r="K49" s="24">
        <v>11.5</v>
      </c>
      <c r="L49" s="23"/>
      <c r="M49" s="24">
        <v>11</v>
      </c>
      <c r="N49" s="24">
        <v>5</v>
      </c>
      <c r="O49" s="24">
        <v>3</v>
      </c>
      <c r="P49" s="24">
        <v>19</v>
      </c>
      <c r="Q49" s="22">
        <v>8</v>
      </c>
      <c r="R49" s="24">
        <v>9</v>
      </c>
      <c r="S49" s="23"/>
      <c r="T49" s="24">
        <v>9</v>
      </c>
      <c r="U49" s="24">
        <v>4</v>
      </c>
      <c r="V49" s="24">
        <v>4.5</v>
      </c>
      <c r="W49" s="24">
        <v>18</v>
      </c>
      <c r="X49" s="22">
        <v>20</v>
      </c>
      <c r="Y49" s="24">
        <v>19</v>
      </c>
      <c r="AD49" s="23">
        <f t="shared" si="2"/>
        <v>39</v>
      </c>
      <c r="AE49" s="22">
        <v>17</v>
      </c>
      <c r="AF49" s="24">
        <v>16</v>
      </c>
      <c r="AK49" s="35">
        <f t="shared" si="0"/>
        <v>33</v>
      </c>
      <c r="AL49" s="7">
        <v>20</v>
      </c>
      <c r="AM49" s="40">
        <v>20</v>
      </c>
      <c r="AR49" s="15">
        <v>40</v>
      </c>
      <c r="AS49" s="22">
        <v>20</v>
      </c>
      <c r="AT49" s="23">
        <v>20</v>
      </c>
      <c r="AU49" s="23"/>
      <c r="AV49" s="23"/>
      <c r="AW49" s="23"/>
      <c r="AX49" s="23"/>
      <c r="AY49" s="39">
        <v>40</v>
      </c>
    </row>
    <row r="50" spans="1:51">
      <c r="A50" s="7" t="s">
        <v>95</v>
      </c>
      <c r="B50" s="7" t="s">
        <v>96</v>
      </c>
      <c r="C50" s="22">
        <v>14</v>
      </c>
      <c r="D50" s="24">
        <v>13</v>
      </c>
      <c r="E50" s="23"/>
      <c r="F50" s="24">
        <v>14</v>
      </c>
      <c r="G50" s="24">
        <v>4.5</v>
      </c>
      <c r="H50" s="24">
        <v>4</v>
      </c>
      <c r="I50" s="24">
        <v>23</v>
      </c>
      <c r="J50" s="22">
        <v>9</v>
      </c>
      <c r="K50" s="24">
        <v>11.5</v>
      </c>
      <c r="L50" s="23"/>
      <c r="M50" s="24">
        <v>10</v>
      </c>
      <c r="N50" s="24">
        <v>4</v>
      </c>
      <c r="O50" s="24">
        <v>3</v>
      </c>
      <c r="P50" s="24">
        <v>17</v>
      </c>
      <c r="Q50" s="22">
        <v>11.5</v>
      </c>
      <c r="R50" s="24">
        <v>11</v>
      </c>
      <c r="S50" s="23"/>
      <c r="T50" s="24">
        <v>11</v>
      </c>
      <c r="U50" s="24">
        <v>4.5</v>
      </c>
      <c r="V50" s="24">
        <v>4.5</v>
      </c>
      <c r="W50" s="24">
        <v>20</v>
      </c>
      <c r="X50" s="22">
        <v>19</v>
      </c>
      <c r="Y50" s="24">
        <v>20</v>
      </c>
      <c r="AD50" s="23">
        <f t="shared" si="2"/>
        <v>39</v>
      </c>
      <c r="AE50" s="22">
        <v>20</v>
      </c>
      <c r="AF50" s="24">
        <v>19</v>
      </c>
      <c r="AK50" s="35">
        <f t="shared" si="0"/>
        <v>39</v>
      </c>
      <c r="AL50" s="7">
        <v>18</v>
      </c>
      <c r="AM50" s="40">
        <v>20</v>
      </c>
      <c r="AR50" s="15">
        <v>38</v>
      </c>
      <c r="AS50" s="22">
        <v>19</v>
      </c>
      <c r="AT50" s="23">
        <v>19</v>
      </c>
      <c r="AU50" s="23"/>
      <c r="AV50" s="23"/>
      <c r="AW50" s="23"/>
      <c r="AX50" s="23"/>
      <c r="AY50" s="39">
        <v>38</v>
      </c>
    </row>
    <row r="51" spans="1:51">
      <c r="A51" s="7" t="s">
        <v>97</v>
      </c>
      <c r="B51" s="7" t="s">
        <v>98</v>
      </c>
      <c r="C51" s="22">
        <v>12</v>
      </c>
      <c r="D51" s="24">
        <v>11</v>
      </c>
      <c r="E51" s="23"/>
      <c r="F51" s="24">
        <v>12</v>
      </c>
      <c r="G51" s="24">
        <v>4</v>
      </c>
      <c r="H51" s="24">
        <v>4</v>
      </c>
      <c r="I51" s="24">
        <f t="shared" si="5"/>
        <v>20</v>
      </c>
      <c r="J51" s="22">
        <v>11</v>
      </c>
      <c r="K51" s="24">
        <v>11</v>
      </c>
      <c r="L51" s="23"/>
      <c r="M51" s="24">
        <v>11</v>
      </c>
      <c r="N51" s="24">
        <v>4</v>
      </c>
      <c r="O51" s="24">
        <v>5</v>
      </c>
      <c r="P51" s="24">
        <v>20</v>
      </c>
      <c r="Q51" s="22">
        <v>8.5</v>
      </c>
      <c r="R51" s="24">
        <v>11</v>
      </c>
      <c r="S51" s="23"/>
      <c r="T51" s="24">
        <v>10</v>
      </c>
      <c r="U51" s="24">
        <v>4.5</v>
      </c>
      <c r="V51" s="24">
        <v>4</v>
      </c>
      <c r="W51" s="24">
        <v>19</v>
      </c>
      <c r="X51" s="22">
        <v>19</v>
      </c>
      <c r="Y51" s="24">
        <v>19</v>
      </c>
      <c r="AD51" s="23">
        <f t="shared" si="2"/>
        <v>38</v>
      </c>
      <c r="AE51" s="22">
        <v>17</v>
      </c>
      <c r="AF51" s="24">
        <v>17</v>
      </c>
      <c r="AK51" s="35">
        <f t="shared" si="0"/>
        <v>34</v>
      </c>
      <c r="AL51" s="7">
        <v>19</v>
      </c>
      <c r="AM51" s="40">
        <v>20</v>
      </c>
      <c r="AR51" s="15">
        <v>39</v>
      </c>
      <c r="AS51" s="22">
        <v>18</v>
      </c>
      <c r="AT51" s="23">
        <v>18</v>
      </c>
      <c r="AU51" s="23"/>
      <c r="AV51" s="23"/>
      <c r="AW51" s="23"/>
      <c r="AX51" s="23"/>
      <c r="AY51" s="39">
        <v>36</v>
      </c>
    </row>
    <row r="52" spans="1:51">
      <c r="A52" s="7" t="s">
        <v>99</v>
      </c>
      <c r="B52" s="7" t="s">
        <v>100</v>
      </c>
      <c r="C52" s="22">
        <v>14</v>
      </c>
      <c r="D52" s="24">
        <v>14</v>
      </c>
      <c r="E52" s="23"/>
      <c r="F52" s="24">
        <f>(C52+D52)/2</f>
        <v>14</v>
      </c>
      <c r="G52" s="24">
        <v>4.5</v>
      </c>
      <c r="H52" s="24">
        <v>5</v>
      </c>
      <c r="I52" s="24">
        <v>24</v>
      </c>
      <c r="J52" s="22">
        <v>12</v>
      </c>
      <c r="K52" s="24">
        <v>10</v>
      </c>
      <c r="L52" s="23"/>
      <c r="M52" s="24">
        <v>11</v>
      </c>
      <c r="N52" s="24">
        <v>5</v>
      </c>
      <c r="O52" s="24">
        <v>3</v>
      </c>
      <c r="P52" s="24">
        <v>19</v>
      </c>
      <c r="Q52" s="22">
        <v>10</v>
      </c>
      <c r="R52" s="24">
        <v>11</v>
      </c>
      <c r="S52" s="23"/>
      <c r="T52" s="24">
        <v>11</v>
      </c>
      <c r="U52" s="24">
        <v>4.5</v>
      </c>
      <c r="V52" s="24">
        <v>4.5</v>
      </c>
      <c r="W52" s="24">
        <v>20</v>
      </c>
      <c r="X52" s="22">
        <v>20</v>
      </c>
      <c r="Y52" s="24">
        <v>19</v>
      </c>
      <c r="AD52" s="23">
        <f t="shared" si="2"/>
        <v>39</v>
      </c>
      <c r="AE52" s="22">
        <v>18</v>
      </c>
      <c r="AF52" s="24">
        <v>17</v>
      </c>
      <c r="AK52" s="35">
        <f t="shared" si="0"/>
        <v>35</v>
      </c>
      <c r="AL52" s="7">
        <v>17</v>
      </c>
      <c r="AM52" s="40">
        <v>20</v>
      </c>
      <c r="AR52" s="15">
        <v>37</v>
      </c>
      <c r="AS52" s="22">
        <v>20</v>
      </c>
      <c r="AT52" s="23">
        <v>19</v>
      </c>
      <c r="AU52" s="23"/>
      <c r="AV52" s="23"/>
      <c r="AW52" s="23"/>
      <c r="AX52" s="23"/>
      <c r="AY52" s="39">
        <v>39</v>
      </c>
    </row>
    <row r="53" spans="1:51">
      <c r="A53" s="7" t="s">
        <v>101</v>
      </c>
      <c r="B53" s="7" t="s">
        <v>102</v>
      </c>
      <c r="C53" s="30" t="s">
        <v>129</v>
      </c>
      <c r="D53" s="30" t="s">
        <v>129</v>
      </c>
      <c r="E53" s="30"/>
      <c r="F53" s="30" t="s">
        <v>129</v>
      </c>
      <c r="G53" s="30" t="s">
        <v>129</v>
      </c>
      <c r="H53" s="30" t="s">
        <v>129</v>
      </c>
      <c r="I53" s="30" t="s">
        <v>129</v>
      </c>
      <c r="J53" s="30" t="s">
        <v>129</v>
      </c>
      <c r="K53" s="30" t="s">
        <v>129</v>
      </c>
      <c r="L53" s="23"/>
      <c r="M53" s="30" t="s">
        <v>129</v>
      </c>
      <c r="N53" s="30" t="s">
        <v>129</v>
      </c>
      <c r="O53" s="30" t="s">
        <v>129</v>
      </c>
      <c r="P53" s="30" t="s">
        <v>129</v>
      </c>
      <c r="Q53" s="30" t="s">
        <v>129</v>
      </c>
      <c r="R53" s="30" t="s">
        <v>129</v>
      </c>
      <c r="S53" s="23"/>
      <c r="T53" s="30" t="s">
        <v>129</v>
      </c>
      <c r="U53" s="30" t="s">
        <v>129</v>
      </c>
      <c r="V53" s="30" t="s">
        <v>129</v>
      </c>
      <c r="W53" s="30" t="s">
        <v>129</v>
      </c>
      <c r="X53" s="30" t="s">
        <v>129</v>
      </c>
      <c r="Y53" s="30" t="s">
        <v>129</v>
      </c>
      <c r="AD53" s="37" t="s">
        <v>129</v>
      </c>
      <c r="AE53" s="30" t="s">
        <v>129</v>
      </c>
      <c r="AF53" s="30" t="s">
        <v>129</v>
      </c>
      <c r="AK53" s="30" t="s">
        <v>129</v>
      </c>
      <c r="AL53" s="30" t="s">
        <v>129</v>
      </c>
      <c r="AM53" s="30" t="s">
        <v>129</v>
      </c>
      <c r="AR53" s="30" t="s">
        <v>129</v>
      </c>
      <c r="AS53" s="30" t="s">
        <v>129</v>
      </c>
      <c r="AT53" s="30" t="s">
        <v>129</v>
      </c>
      <c r="AY53" s="30" t="s">
        <v>129</v>
      </c>
    </row>
    <row r="54" spans="1:51" s="17" customFormat="1" ht="13.5" thickBot="1">
      <c r="A54" s="16" t="s">
        <v>103</v>
      </c>
      <c r="B54" s="16" t="s">
        <v>104</v>
      </c>
      <c r="C54" s="28">
        <v>7</v>
      </c>
      <c r="D54" s="29">
        <v>8</v>
      </c>
      <c r="E54" s="27"/>
      <c r="F54" s="29">
        <v>8</v>
      </c>
      <c r="G54" s="27">
        <v>4</v>
      </c>
      <c r="H54" s="27">
        <v>4</v>
      </c>
      <c r="I54" s="27">
        <v>16</v>
      </c>
      <c r="J54" s="28">
        <v>6</v>
      </c>
      <c r="K54" s="27">
        <v>7</v>
      </c>
      <c r="L54" s="27"/>
      <c r="M54" s="27">
        <v>7</v>
      </c>
      <c r="N54" s="27">
        <v>4.5</v>
      </c>
      <c r="O54" s="27">
        <v>4.5</v>
      </c>
      <c r="P54" s="27">
        <v>16</v>
      </c>
      <c r="Q54" s="28">
        <v>7</v>
      </c>
      <c r="R54" s="27">
        <v>6</v>
      </c>
      <c r="S54" s="27"/>
      <c r="T54" s="27">
        <v>7</v>
      </c>
      <c r="U54" s="27">
        <v>4.5</v>
      </c>
      <c r="V54" s="27">
        <v>4.5</v>
      </c>
      <c r="W54" s="27">
        <v>16</v>
      </c>
      <c r="X54" s="28">
        <v>20</v>
      </c>
      <c r="Y54" s="27">
        <v>17</v>
      </c>
      <c r="AD54" s="36">
        <f t="shared" si="2"/>
        <v>37</v>
      </c>
      <c r="AE54" s="28">
        <v>20</v>
      </c>
      <c r="AF54" s="27">
        <v>20</v>
      </c>
      <c r="AK54" s="38">
        <f t="shared" si="0"/>
        <v>40</v>
      </c>
      <c r="AL54" s="16">
        <v>19</v>
      </c>
      <c r="AM54" s="17">
        <v>20</v>
      </c>
      <c r="AR54" s="18">
        <v>39</v>
      </c>
      <c r="AS54" s="28">
        <v>19</v>
      </c>
      <c r="AT54" s="27">
        <v>19</v>
      </c>
      <c r="AU54" s="27"/>
      <c r="AV54" s="27"/>
      <c r="AW54" s="27"/>
      <c r="AX54" s="27"/>
      <c r="AY54" s="36">
        <v>38</v>
      </c>
    </row>
    <row r="55" spans="1:51" ht="13.5" thickTop="1"/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fc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system</dc:creator>
  <cp:lastModifiedBy>Administrator</cp:lastModifiedBy>
  <dcterms:created xsi:type="dcterms:W3CDTF">2017-01-12T04:13:30Z</dcterms:created>
  <dcterms:modified xsi:type="dcterms:W3CDTF">2017-03-31T08:56:16Z</dcterms:modified>
</cp:coreProperties>
</file>