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5135" windowHeight="106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R9" i="1" l="1"/>
  <c r="AR5" i="1"/>
  <c r="AO6" i="1"/>
  <c r="AR6" i="1" s="1"/>
  <c r="AO7" i="1"/>
  <c r="AO8" i="1"/>
  <c r="AO9" i="1"/>
  <c r="AO10" i="1"/>
  <c r="AR10" i="1" s="1"/>
  <c r="AO11" i="1"/>
  <c r="AO16" i="1"/>
  <c r="AO18" i="1"/>
  <c r="AR18" i="1" s="1"/>
  <c r="AO19" i="1"/>
  <c r="AR19" i="1" s="1"/>
  <c r="AO20" i="1"/>
  <c r="AR20" i="1" s="1"/>
  <c r="AO21" i="1"/>
  <c r="AO26" i="1"/>
  <c r="AR26" i="1" s="1"/>
  <c r="AO5" i="1"/>
  <c r="P6" i="1"/>
  <c r="P8" i="1"/>
  <c r="P10" i="1"/>
  <c r="P12" i="1"/>
  <c r="P17" i="1"/>
  <c r="P18" i="1"/>
  <c r="P19" i="1"/>
  <c r="P20" i="1"/>
  <c r="P21" i="1"/>
  <c r="P23" i="1"/>
  <c r="P26" i="1"/>
  <c r="P5" i="1"/>
  <c r="W6" i="1" l="1"/>
  <c r="W8" i="1"/>
  <c r="W9" i="1"/>
  <c r="W10" i="1"/>
  <c r="W11" i="1"/>
  <c r="W13" i="1"/>
  <c r="W15" i="1"/>
  <c r="W23" i="1"/>
  <c r="W5" i="1"/>
  <c r="T16" i="1"/>
  <c r="W16" i="1" s="1"/>
  <c r="T24" i="1"/>
  <c r="T26" i="1"/>
  <c r="W26" i="1" s="1"/>
</calcChain>
</file>

<file path=xl/sharedStrings.xml><?xml version="1.0" encoding="utf-8"?>
<sst xmlns="http://schemas.openxmlformats.org/spreadsheetml/2006/main" count="252" uniqueCount="81">
  <si>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</si>
  <si>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</si>
  <si>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</si>
  <si>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</si>
  <si>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</si>
  <si>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2015MSCC01</t>
  </si>
  <si>
    <t xml:space="preserve">AKAMUSA M </t>
  </si>
  <si>
    <t>2015MSCC02</t>
  </si>
  <si>
    <t xml:space="preserve">ANNALKELINAL I </t>
  </si>
  <si>
    <t>2015MSCC03</t>
  </si>
  <si>
    <t xml:space="preserve">ARUL SINTHIYA A </t>
  </si>
  <si>
    <t>2015MSCC04</t>
  </si>
  <si>
    <t>ARULSWITHA J</t>
  </si>
  <si>
    <t>2015MSCC05</t>
  </si>
  <si>
    <t xml:space="preserve">DARVIN FREEDA A </t>
  </si>
  <si>
    <t>2015MSCC06</t>
  </si>
  <si>
    <t xml:space="preserve">DIVYA RANI S </t>
  </si>
  <si>
    <t>2015MSCC07</t>
  </si>
  <si>
    <t xml:space="preserve">GEETHA S </t>
  </si>
  <si>
    <t>2015MSCC08</t>
  </si>
  <si>
    <t xml:space="preserve">JOTHI S </t>
  </si>
  <si>
    <t>2015MSCC09</t>
  </si>
  <si>
    <t xml:space="preserve">KOHILAA C </t>
  </si>
  <si>
    <t>2015MSCC10</t>
  </si>
  <si>
    <t xml:space="preserve">MAHAJOTHI C </t>
  </si>
  <si>
    <t>2015MSCC11</t>
  </si>
  <si>
    <t xml:space="preserve">MATRAL AMSARANI P </t>
  </si>
  <si>
    <t>2015MSCC12</t>
  </si>
  <si>
    <t xml:space="preserve">MISTIKA K </t>
  </si>
  <si>
    <t>2015MSCC13</t>
  </si>
  <si>
    <t xml:space="preserve">PRABHA G </t>
  </si>
  <si>
    <t>2015MSCC14</t>
  </si>
  <si>
    <t xml:space="preserve">PRAMILA V </t>
  </si>
  <si>
    <t>2015MSCC15</t>
  </si>
  <si>
    <t xml:space="preserve">PRAVEENA M </t>
  </si>
  <si>
    <t>2015MSCC16</t>
  </si>
  <si>
    <t xml:space="preserve">PRINCY S </t>
  </si>
  <si>
    <t>2015MSCC17</t>
  </si>
  <si>
    <t xml:space="preserve">PRIYADHARSHINI E Y </t>
  </si>
  <si>
    <t>2015MSCC18</t>
  </si>
  <si>
    <t xml:space="preserve">PUSHPALATHA J </t>
  </si>
  <si>
    <t>2015MSCC19</t>
  </si>
  <si>
    <t xml:space="preserve">SAGILA REXI A </t>
  </si>
  <si>
    <t>2015MSCC20</t>
  </si>
  <si>
    <t xml:space="preserve">SANKARI S </t>
  </si>
  <si>
    <t>2015MSCC21</t>
  </si>
  <si>
    <t xml:space="preserve">SHAMLI N </t>
  </si>
  <si>
    <t>2015MSCC22</t>
  </si>
  <si>
    <t xml:space="preserve">SUPRIYAA S </t>
  </si>
  <si>
    <t>2015MSCC23</t>
  </si>
  <si>
    <t xml:space="preserve">SURYAPRABHA K </t>
  </si>
  <si>
    <t>2015MSCC24</t>
  </si>
  <si>
    <t xml:space="preserve">VASUKI V </t>
  </si>
  <si>
    <t>2015MSCC25</t>
  </si>
  <si>
    <t xml:space="preserve">VENNILA M </t>
  </si>
  <si>
    <t>PG4C13</t>
  </si>
  <si>
    <t>PG4C14</t>
  </si>
  <si>
    <t>PG4C15</t>
  </si>
  <si>
    <t>PG4C16</t>
  </si>
  <si>
    <t>PG4C17</t>
  </si>
  <si>
    <t>PG4CE3</t>
  </si>
  <si>
    <t>PG4CE4</t>
  </si>
  <si>
    <t xml:space="preserve">INORGANIC CHEMISTRY - III </t>
  </si>
  <si>
    <t xml:space="preserve">ORGANIC CHEMISTRY - IV </t>
  </si>
  <si>
    <t xml:space="preserve">PHYSICAL CHEMISTRY - IV </t>
  </si>
  <si>
    <t>PHYSICAL PRACTICALS</t>
  </si>
  <si>
    <t xml:space="preserve">PROJECT </t>
  </si>
  <si>
    <t xml:space="preserve">ANALYTICAL CHEMISTRY </t>
  </si>
  <si>
    <t>CHEMICAL ENGINEERING</t>
  </si>
  <si>
    <t>COMPREHENSIVE VIVA</t>
  </si>
  <si>
    <t>T1</t>
  </si>
  <si>
    <t>T2</t>
  </si>
  <si>
    <t>RT</t>
  </si>
  <si>
    <t>TA</t>
  </si>
  <si>
    <t>C1</t>
  </si>
  <si>
    <t>C2</t>
  </si>
  <si>
    <t>TOT(25)</t>
  </si>
  <si>
    <t>TOT(40)</t>
  </si>
  <si>
    <t>TOT(50)</t>
  </si>
  <si>
    <t>TOT(100)</t>
  </si>
  <si>
    <t>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</si>
</sst>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4000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3" fillId="2" borderId="0" xfId="0" applyFont="1" applyFill="1"/>
    <xf numFmtId="0" fontId="4" fillId="2" borderId="0" xfId="0" applyFont="1" applyFill="1"/>
    <xf numFmtId="0" fontId="3" fillId="2" borderId="0" xfId="0" applyFont="1" applyFill="1" applyBorder="1"/>
    <xf numFmtId="0" fontId="0" fillId="0" borderId="0" xfId="0" applyBorder="1"/>
    <xf numFmtId="0" fontId="2" fillId="0" borderId="1" xfId="0" applyFont="1" applyBorder="1"/>
    <xf numFmtId="0" fontId="3" fillId="2" borderId="1" xfId="0" applyFont="1" applyFill="1" applyBorder="1"/>
    <xf numFmtId="0" fontId="0" fillId="0" borderId="1" xfId="0" applyBorder="1"/>
    <xf numFmtId="0" fontId="2" fillId="0" borderId="2" xfId="0" applyFont="1" applyBorder="1"/>
    <xf numFmtId="0" fontId="3" fillId="2" borderId="4" xfId="0" applyFont="1" applyFill="1" applyBorder="1"/>
    <xf numFmtId="0" fontId="0" fillId="0" borderId="4" xfId="0" applyBorder="1"/>
    <xf numFmtId="0" fontId="1" fillId="0" borderId="1" xfId="0" applyFont="1" applyBorder="1"/>
    <xf numFmtId="0" fontId="1" fillId="0" borderId="0" xfId="0" applyFont="1" applyBorder="1"/>
    <xf numFmtId="0" fontId="1" fillId="0" borderId="2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3" fillId="2" borderId="7" xfId="0" applyFont="1" applyFill="1" applyBorder="1"/>
    <xf numFmtId="0" fontId="0" fillId="0" borderId="7" xfId="0" applyBorder="1"/>
    <xf numFmtId="0" fontId="1" fillId="0" borderId="3" xfId="0" applyFont="1" applyBorder="1"/>
    <xf numFmtId="0" fontId="1" fillId="0" borderId="4" xfId="0" applyFont="1" applyBorder="1"/>
    <xf numFmtId="0" fontId="0" fillId="3" borderId="1" xfId="0" applyFill="1" applyBorder="1"/>
    <xf numFmtId="0" fontId="0" fillId="0" borderId="1" xfId="0" applyFont="1" applyBorder="1"/>
    <xf numFmtId="0" fontId="0" fillId="0" borderId="0" xfId="0" applyFill="1" applyBorder="1"/>
    <xf numFmtId="0" fontId="0" fillId="0" borderId="0" xfId="0" applyFont="1" applyBorder="1"/>
    <xf numFmtId="0" fontId="0" fillId="3" borderId="0" xfId="0" applyFill="1" applyBorder="1"/>
    <xf numFmtId="0" fontId="0" fillId="3" borderId="7" xfId="0" applyFill="1" applyBorder="1"/>
    <xf numFmtId="1" fontId="1" fillId="0" borderId="0" xfId="0" applyNumberFormat="1" applyFont="1" applyBorder="1"/>
    <xf numFmtId="1" fontId="1" fillId="0" borderId="7" xfId="0" applyNumberFormat="1" applyFont="1" applyBorder="1"/>
    <xf numFmtId="1" fontId="1" fillId="3" borderId="0" xfId="0" applyNumberFormat="1" applyFont="1" applyFill="1" applyBorder="1"/>
    <xf numFmtId="1" fontId="1" fillId="3" borderId="7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29"/>
  <sheetViews>
    <sheetView tabSelected="1" workbookViewId="0">
      <pane xSplit="1" topLeftCell="U1" activePane="topRight" state="frozen"/>
      <selection pane="topRight" activeCell="AG14" sqref="AG14"/>
    </sheetView>
  </sheetViews>
  <sheetFormatPr defaultRowHeight="12.75" x14ac:dyDescent="0.2"/>
  <cols>
    <col min="1" max="1" width="12.5703125" style="8" customWidth="1"/>
    <col min="2" max="2" width="33.42578125" style="8" bestFit="1" customWidth="1"/>
    <col min="3" max="3" width="9.140625" style="8"/>
    <col min="4" max="9" width="9.140625" style="5"/>
    <col min="10" max="10" width="9.140625" style="8"/>
    <col min="11" max="15" width="9.140625" style="5"/>
    <col min="16" max="16" width="11.42578125" style="5" customWidth="1"/>
    <col min="17" max="17" width="9.140625" style="8"/>
    <col min="18" max="23" width="9.140625" style="5"/>
    <col min="24" max="24" width="9.140625" style="8"/>
    <col min="25" max="30" width="9.140625" style="5"/>
    <col min="31" max="31" width="9.140625" style="8"/>
    <col min="32" max="37" width="9.140625" style="5"/>
    <col min="38" max="38" width="9.140625" style="8"/>
    <col min="39" max="43" width="9.140625" style="5"/>
    <col min="44" max="44" width="9.140625" style="19"/>
    <col min="45" max="45" width="9.140625" style="8"/>
    <col min="46" max="50" width="9.140625" style="5"/>
    <col min="51" max="51" width="9.140625" style="19"/>
    <col min="52" max="52" width="22.42578125" style="11" bestFit="1" customWidth="1"/>
  </cols>
  <sheetData>
    <row r="1" spans="1:78" x14ac:dyDescent="0.2">
      <c r="A1" s="9"/>
      <c r="B1" s="9" t="s">
        <v>0</v>
      </c>
      <c r="C1" s="14" t="s">
        <v>55</v>
      </c>
      <c r="D1" s="15"/>
      <c r="E1" s="15"/>
      <c r="F1" s="15"/>
      <c r="G1" s="15"/>
      <c r="H1" s="15"/>
      <c r="I1" s="15"/>
      <c r="J1" s="14" t="s">
        <v>56</v>
      </c>
      <c r="K1" s="15"/>
      <c r="L1" s="15"/>
      <c r="M1" s="15"/>
      <c r="N1" s="15"/>
      <c r="O1" s="15"/>
      <c r="P1" s="15"/>
      <c r="Q1" s="14" t="s">
        <v>57</v>
      </c>
      <c r="R1" s="15"/>
      <c r="S1" s="15"/>
      <c r="T1" s="15"/>
      <c r="U1" s="15"/>
      <c r="V1" s="15"/>
      <c r="W1" s="15"/>
      <c r="X1" s="14" t="s">
        <v>58</v>
      </c>
      <c r="Y1" s="15"/>
      <c r="Z1" s="15"/>
      <c r="AA1" s="15"/>
      <c r="AB1" s="15"/>
      <c r="AC1" s="15"/>
      <c r="AD1" s="15"/>
      <c r="AE1" s="14" t="s">
        <v>59</v>
      </c>
      <c r="AF1" s="15"/>
      <c r="AG1" s="15"/>
      <c r="AH1" s="15"/>
      <c r="AI1" s="15"/>
      <c r="AJ1" s="15"/>
      <c r="AK1" s="15"/>
      <c r="AL1" s="14" t="s">
        <v>60</v>
      </c>
      <c r="AM1" s="15"/>
      <c r="AN1" s="15"/>
      <c r="AO1" s="15"/>
      <c r="AP1" s="15"/>
      <c r="AQ1" s="15"/>
      <c r="AR1" s="16"/>
      <c r="AS1" s="14" t="s">
        <v>61</v>
      </c>
      <c r="AT1" s="15"/>
      <c r="AU1" s="15"/>
      <c r="AV1" s="15"/>
      <c r="AW1" s="15"/>
      <c r="AX1" s="15"/>
      <c r="AY1" s="16"/>
      <c r="AZ1" s="20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 x14ac:dyDescent="0.2">
      <c r="A2" s="6"/>
      <c r="B2" s="6" t="s">
        <v>1</v>
      </c>
      <c r="C2" s="12" t="s">
        <v>62</v>
      </c>
      <c r="D2" s="13"/>
      <c r="E2" s="13"/>
      <c r="F2" s="13"/>
      <c r="G2" s="13"/>
      <c r="H2" s="13"/>
      <c r="I2" s="13"/>
      <c r="J2" s="12" t="s">
        <v>63</v>
      </c>
      <c r="K2" s="13"/>
      <c r="L2" s="13"/>
      <c r="M2" s="13"/>
      <c r="N2" s="13"/>
      <c r="O2" s="13"/>
      <c r="P2" s="13"/>
      <c r="Q2" s="12" t="s">
        <v>64</v>
      </c>
      <c r="R2" s="13"/>
      <c r="S2" s="13"/>
      <c r="T2" s="13"/>
      <c r="U2" s="13"/>
      <c r="V2" s="13"/>
      <c r="W2" s="13"/>
      <c r="X2" s="12" t="s">
        <v>65</v>
      </c>
      <c r="Y2" s="13"/>
      <c r="Z2" s="13"/>
      <c r="AA2" s="13"/>
      <c r="AB2" s="13"/>
      <c r="AC2" s="13"/>
      <c r="AD2" s="13"/>
      <c r="AE2" s="12" t="s">
        <v>66</v>
      </c>
      <c r="AF2" s="13"/>
      <c r="AG2" s="13"/>
      <c r="AH2" s="13"/>
      <c r="AI2" s="13"/>
      <c r="AJ2" s="13"/>
      <c r="AK2" s="13"/>
      <c r="AL2" s="12" t="s">
        <v>67</v>
      </c>
      <c r="AM2" s="13"/>
      <c r="AN2" s="13"/>
      <c r="AO2" s="13"/>
      <c r="AP2" s="13"/>
      <c r="AQ2" s="13"/>
      <c r="AR2" s="17"/>
      <c r="AS2" s="12" t="s">
        <v>68</v>
      </c>
      <c r="AT2" s="13"/>
      <c r="AU2" s="13"/>
      <c r="AV2" s="13"/>
      <c r="AW2" s="13"/>
      <c r="AX2" s="13"/>
      <c r="AY2" s="17"/>
      <c r="AZ2" s="21" t="s">
        <v>69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 x14ac:dyDescent="0.2">
      <c r="A3" s="6"/>
      <c r="B3" s="6" t="s">
        <v>2</v>
      </c>
      <c r="C3" s="12"/>
      <c r="D3" s="13"/>
      <c r="E3" s="13"/>
      <c r="F3" s="13"/>
      <c r="G3" s="13"/>
      <c r="H3" s="13"/>
      <c r="I3" s="13"/>
      <c r="J3" s="12"/>
      <c r="K3" s="13"/>
      <c r="L3" s="13"/>
      <c r="M3" s="13"/>
      <c r="N3" s="13"/>
      <c r="O3" s="13"/>
      <c r="P3" s="13"/>
      <c r="Q3" s="12"/>
      <c r="R3" s="13"/>
      <c r="S3" s="13"/>
      <c r="T3" s="13"/>
      <c r="U3" s="13"/>
      <c r="V3" s="13"/>
      <c r="W3" s="13"/>
      <c r="X3" s="12"/>
      <c r="Y3" s="13"/>
      <c r="Z3" s="13"/>
      <c r="AA3" s="13"/>
      <c r="AB3" s="13"/>
      <c r="AC3" s="13"/>
      <c r="AD3" s="13"/>
      <c r="AE3" s="12"/>
      <c r="AF3" s="13"/>
      <c r="AG3" s="13"/>
      <c r="AH3" s="13"/>
      <c r="AI3" s="13"/>
      <c r="AJ3" s="13"/>
      <c r="AK3" s="13"/>
      <c r="AL3" s="12"/>
      <c r="AM3" s="13"/>
      <c r="AN3" s="13"/>
      <c r="AO3" s="13"/>
      <c r="AP3" s="13"/>
      <c r="AQ3" s="13"/>
      <c r="AR3" s="17"/>
      <c r="AS3" s="12"/>
      <c r="AT3" s="13"/>
      <c r="AU3" s="13"/>
      <c r="AV3" s="13"/>
      <c r="AW3" s="13"/>
      <c r="AX3" s="13"/>
      <c r="AY3" s="17"/>
      <c r="AZ3" s="2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 s="3" customFormat="1" x14ac:dyDescent="0.2">
      <c r="A4" s="7" t="s">
        <v>3</v>
      </c>
      <c r="B4" s="7" t="s">
        <v>4</v>
      </c>
      <c r="C4" s="7" t="s">
        <v>70</v>
      </c>
      <c r="D4" s="4" t="s">
        <v>71</v>
      </c>
      <c r="E4" s="4" t="s">
        <v>72</v>
      </c>
      <c r="F4" s="4" t="s">
        <v>73</v>
      </c>
      <c r="G4" s="4" t="s">
        <v>74</v>
      </c>
      <c r="H4" s="4" t="s">
        <v>75</v>
      </c>
      <c r="I4" s="4" t="s">
        <v>76</v>
      </c>
      <c r="J4" s="7" t="s">
        <v>70</v>
      </c>
      <c r="K4" s="4" t="s">
        <v>71</v>
      </c>
      <c r="L4" s="4" t="s">
        <v>72</v>
      </c>
      <c r="M4" s="4" t="s">
        <v>73</v>
      </c>
      <c r="N4" s="4" t="s">
        <v>74</v>
      </c>
      <c r="O4" s="4" t="s">
        <v>75</v>
      </c>
      <c r="P4" s="4" t="s">
        <v>76</v>
      </c>
      <c r="Q4" s="7" t="s">
        <v>70</v>
      </c>
      <c r="R4" s="4" t="s">
        <v>71</v>
      </c>
      <c r="S4" s="4" t="s">
        <v>72</v>
      </c>
      <c r="T4" s="4" t="s">
        <v>73</v>
      </c>
      <c r="U4" s="4" t="s">
        <v>74</v>
      </c>
      <c r="V4" s="4" t="s">
        <v>75</v>
      </c>
      <c r="W4" s="4" t="s">
        <v>76</v>
      </c>
      <c r="X4" s="7" t="s">
        <v>70</v>
      </c>
      <c r="Y4" s="4" t="s">
        <v>71</v>
      </c>
      <c r="Z4" s="4" t="s">
        <v>72</v>
      </c>
      <c r="AA4" s="4" t="s">
        <v>73</v>
      </c>
      <c r="AB4" s="4" t="s">
        <v>74</v>
      </c>
      <c r="AC4" s="4" t="s">
        <v>75</v>
      </c>
      <c r="AD4" s="4" t="s">
        <v>77</v>
      </c>
      <c r="AE4" s="7" t="s">
        <v>70</v>
      </c>
      <c r="AF4" s="4" t="s">
        <v>71</v>
      </c>
      <c r="AG4" s="4" t="s">
        <v>72</v>
      </c>
      <c r="AH4" s="4" t="s">
        <v>73</v>
      </c>
      <c r="AI4" s="4" t="s">
        <v>74</v>
      </c>
      <c r="AJ4" s="4" t="s">
        <v>75</v>
      </c>
      <c r="AK4" s="4" t="s">
        <v>78</v>
      </c>
      <c r="AL4" s="7" t="s">
        <v>70</v>
      </c>
      <c r="AM4" s="4" t="s">
        <v>71</v>
      </c>
      <c r="AN4" s="4" t="s">
        <v>72</v>
      </c>
      <c r="AO4" s="4" t="s">
        <v>73</v>
      </c>
      <c r="AP4" s="4" t="s">
        <v>74</v>
      </c>
      <c r="AQ4" s="4" t="s">
        <v>75</v>
      </c>
      <c r="AR4" s="18" t="s">
        <v>76</v>
      </c>
      <c r="AS4" s="7" t="s">
        <v>70</v>
      </c>
      <c r="AT4" s="4" t="s">
        <v>71</v>
      </c>
      <c r="AU4" s="4" t="s">
        <v>72</v>
      </c>
      <c r="AV4" s="4" t="s">
        <v>73</v>
      </c>
      <c r="AW4" s="4" t="s">
        <v>74</v>
      </c>
      <c r="AX4" s="4" t="s">
        <v>75</v>
      </c>
      <c r="AY4" s="18" t="s">
        <v>76</v>
      </c>
      <c r="AZ4" s="10" t="s">
        <v>79</v>
      </c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 x14ac:dyDescent="0.2">
      <c r="A5" s="8" t="s">
        <v>5</v>
      </c>
      <c r="B5" s="8" t="s">
        <v>6</v>
      </c>
      <c r="C5" s="12">
        <v>14</v>
      </c>
      <c r="D5" s="13">
        <v>13.5</v>
      </c>
      <c r="E5" s="13"/>
      <c r="F5" s="13">
        <v>14</v>
      </c>
      <c r="G5" s="13">
        <v>4.5</v>
      </c>
      <c r="H5" s="13">
        <v>5</v>
      </c>
      <c r="I5" s="13">
        <v>24</v>
      </c>
      <c r="J5" s="12">
        <v>14</v>
      </c>
      <c r="K5" s="13">
        <v>15</v>
      </c>
      <c r="L5" s="13"/>
      <c r="M5" s="13">
        <v>15</v>
      </c>
      <c r="N5" s="13">
        <v>5</v>
      </c>
      <c r="O5" s="13">
        <v>5</v>
      </c>
      <c r="P5" s="13">
        <f>(M5+N5+O5)</f>
        <v>25</v>
      </c>
      <c r="Q5" s="23">
        <v>13</v>
      </c>
      <c r="R5" s="25">
        <v>14</v>
      </c>
      <c r="S5" s="13"/>
      <c r="T5" s="13">
        <v>14</v>
      </c>
      <c r="U5" s="13">
        <v>5</v>
      </c>
      <c r="V5" s="13">
        <v>5</v>
      </c>
      <c r="W5" s="13">
        <f>T5+U5+V5</f>
        <v>24</v>
      </c>
      <c r="X5" s="12"/>
      <c r="Y5" s="13"/>
      <c r="Z5" s="13"/>
      <c r="AA5" s="13"/>
      <c r="AB5" s="13"/>
      <c r="AC5" s="13"/>
      <c r="AD5" s="13">
        <v>38</v>
      </c>
      <c r="AE5" s="12"/>
      <c r="AF5" s="13"/>
      <c r="AG5" s="13"/>
      <c r="AH5" s="13"/>
      <c r="AI5" s="13"/>
      <c r="AJ5" s="13"/>
      <c r="AK5" s="13">
        <v>50</v>
      </c>
      <c r="AL5" s="12">
        <v>15</v>
      </c>
      <c r="AM5" s="13">
        <v>15</v>
      </c>
      <c r="AN5" s="13"/>
      <c r="AO5" s="28">
        <f>(AL5+AM5)/2</f>
        <v>15</v>
      </c>
      <c r="AP5" s="13">
        <v>5</v>
      </c>
      <c r="AQ5" s="13">
        <v>4.5</v>
      </c>
      <c r="AR5" s="29">
        <f>(AO5+AP5+AQ5)</f>
        <v>24.5</v>
      </c>
      <c r="AS5" s="12"/>
      <c r="AT5" s="13"/>
      <c r="AU5" s="13"/>
      <c r="AV5" s="13"/>
      <c r="AW5" s="13"/>
      <c r="AX5" s="13"/>
      <c r="AY5" s="17"/>
      <c r="AZ5" s="2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 x14ac:dyDescent="0.2">
      <c r="A6" s="8" t="s">
        <v>7</v>
      </c>
      <c r="B6" s="8" t="s">
        <v>8</v>
      </c>
      <c r="C6" s="8">
        <v>11</v>
      </c>
      <c r="D6" s="5">
        <v>11</v>
      </c>
      <c r="F6" s="5">
        <v>11</v>
      </c>
      <c r="G6" s="24">
        <v>4</v>
      </c>
      <c r="H6" s="24">
        <v>4</v>
      </c>
      <c r="I6" s="24">
        <v>19</v>
      </c>
      <c r="J6" s="8">
        <v>12</v>
      </c>
      <c r="K6" s="5">
        <v>15</v>
      </c>
      <c r="M6" s="5">
        <v>14</v>
      </c>
      <c r="N6" s="24">
        <v>5</v>
      </c>
      <c r="O6" s="24">
        <v>4</v>
      </c>
      <c r="P6" s="13">
        <f t="shared" ref="P6:P26" si="0">(M6+N6+O6)</f>
        <v>23</v>
      </c>
      <c r="Q6" s="8">
        <v>7.5</v>
      </c>
      <c r="R6" s="5">
        <v>13</v>
      </c>
      <c r="T6" s="13">
        <v>10</v>
      </c>
      <c r="U6" s="24">
        <v>5</v>
      </c>
      <c r="V6" s="24">
        <v>4</v>
      </c>
      <c r="W6" s="13">
        <f t="shared" ref="W6:W26" si="1">T6+U6+V6</f>
        <v>19</v>
      </c>
      <c r="AD6" s="5">
        <v>35</v>
      </c>
      <c r="AK6" s="5">
        <v>48</v>
      </c>
      <c r="AL6" s="8">
        <v>10.5</v>
      </c>
      <c r="AM6" s="5">
        <v>12</v>
      </c>
      <c r="AO6" s="28">
        <f t="shared" ref="AO6:AO26" si="2">(AL6+AM6)/2</f>
        <v>11.25</v>
      </c>
      <c r="AP6" s="24">
        <v>4.5</v>
      </c>
      <c r="AQ6" s="24">
        <v>3.5</v>
      </c>
      <c r="AR6" s="29">
        <f t="shared" ref="AR6:AR26" si="3">(AO6+AP6+AQ6)</f>
        <v>19.25</v>
      </c>
    </row>
    <row r="7" spans="1:78" x14ac:dyDescent="0.2">
      <c r="A7" s="8" t="s">
        <v>9</v>
      </c>
      <c r="B7" s="8" t="s">
        <v>10</v>
      </c>
      <c r="C7" s="8">
        <v>7.5</v>
      </c>
      <c r="D7" s="5">
        <v>9</v>
      </c>
      <c r="F7" s="5">
        <v>8</v>
      </c>
      <c r="G7" s="24">
        <v>4.5</v>
      </c>
      <c r="H7" s="24">
        <v>4</v>
      </c>
      <c r="I7" s="24">
        <v>17</v>
      </c>
      <c r="J7" s="8">
        <v>12</v>
      </c>
      <c r="K7" s="5">
        <v>10.5</v>
      </c>
      <c r="M7" s="5">
        <v>11</v>
      </c>
      <c r="N7" s="24">
        <v>4</v>
      </c>
      <c r="O7" s="24">
        <v>3.5</v>
      </c>
      <c r="P7" s="13">
        <v>19</v>
      </c>
      <c r="Q7" s="8">
        <v>11</v>
      </c>
      <c r="R7" s="5">
        <v>10</v>
      </c>
      <c r="T7" s="13">
        <v>11</v>
      </c>
      <c r="U7" s="24">
        <v>4</v>
      </c>
      <c r="V7" s="24">
        <v>4.5</v>
      </c>
      <c r="W7" s="13">
        <v>20</v>
      </c>
      <c r="AD7" s="5">
        <v>24</v>
      </c>
      <c r="AK7" s="5">
        <v>45</v>
      </c>
      <c r="AL7" s="8">
        <v>10</v>
      </c>
      <c r="AM7" s="5">
        <v>9.5</v>
      </c>
      <c r="AO7" s="28">
        <f t="shared" si="2"/>
        <v>9.75</v>
      </c>
      <c r="AP7" s="24">
        <v>3</v>
      </c>
      <c r="AQ7" s="24">
        <v>3.5</v>
      </c>
      <c r="AR7" s="29">
        <v>17</v>
      </c>
    </row>
    <row r="8" spans="1:78" x14ac:dyDescent="0.2">
      <c r="A8" s="8" t="s">
        <v>11</v>
      </c>
      <c r="B8" s="8" t="s">
        <v>12</v>
      </c>
      <c r="C8" s="8">
        <v>10</v>
      </c>
      <c r="D8" s="5">
        <v>9.5</v>
      </c>
      <c r="F8" s="5">
        <v>10</v>
      </c>
      <c r="G8" s="24">
        <v>3</v>
      </c>
      <c r="H8" s="24">
        <v>4.5</v>
      </c>
      <c r="I8" s="24">
        <v>18</v>
      </c>
      <c r="J8" s="8">
        <v>10</v>
      </c>
      <c r="K8" s="5">
        <v>12</v>
      </c>
      <c r="M8" s="5">
        <v>11</v>
      </c>
      <c r="N8" s="24">
        <v>5</v>
      </c>
      <c r="O8" s="24">
        <v>4</v>
      </c>
      <c r="P8" s="13">
        <f t="shared" si="0"/>
        <v>20</v>
      </c>
      <c r="Q8" s="8">
        <v>9</v>
      </c>
      <c r="R8" s="5">
        <v>12</v>
      </c>
      <c r="T8" s="13">
        <v>11</v>
      </c>
      <c r="U8" s="24">
        <v>5</v>
      </c>
      <c r="V8" s="24">
        <v>4</v>
      </c>
      <c r="W8" s="13">
        <f t="shared" si="1"/>
        <v>20</v>
      </c>
      <c r="AD8" s="5">
        <v>36</v>
      </c>
      <c r="AK8" s="5">
        <v>50</v>
      </c>
      <c r="AL8" s="8">
        <v>8</v>
      </c>
      <c r="AM8" s="5">
        <v>11</v>
      </c>
      <c r="AO8" s="28">
        <f t="shared" si="2"/>
        <v>9.5</v>
      </c>
      <c r="AP8" s="24">
        <v>4.5</v>
      </c>
      <c r="AQ8" s="24">
        <v>4</v>
      </c>
      <c r="AR8" s="29">
        <v>19</v>
      </c>
    </row>
    <row r="9" spans="1:78" x14ac:dyDescent="0.2">
      <c r="A9" s="8" t="s">
        <v>13</v>
      </c>
      <c r="B9" s="8" t="s">
        <v>14</v>
      </c>
      <c r="C9" s="8">
        <v>9</v>
      </c>
      <c r="D9" s="24">
        <v>10.5</v>
      </c>
      <c r="F9" s="24">
        <v>10</v>
      </c>
      <c r="G9" s="24">
        <v>4</v>
      </c>
      <c r="H9" s="24">
        <v>4.5</v>
      </c>
      <c r="I9" s="24">
        <v>19</v>
      </c>
      <c r="J9" s="8">
        <v>12</v>
      </c>
      <c r="K9" s="24">
        <v>14.5</v>
      </c>
      <c r="M9" s="24">
        <v>13</v>
      </c>
      <c r="N9" s="24">
        <v>5</v>
      </c>
      <c r="O9" s="24">
        <v>3.5</v>
      </c>
      <c r="P9" s="13">
        <v>22</v>
      </c>
      <c r="Q9" s="8">
        <v>13</v>
      </c>
      <c r="R9" s="24">
        <v>12</v>
      </c>
      <c r="T9" s="13">
        <v>13</v>
      </c>
      <c r="U9" s="24">
        <v>4.5</v>
      </c>
      <c r="V9" s="24">
        <v>4.5</v>
      </c>
      <c r="W9" s="13">
        <f t="shared" si="1"/>
        <v>22</v>
      </c>
      <c r="AD9" s="24">
        <v>35</v>
      </c>
      <c r="AK9" s="24">
        <v>48</v>
      </c>
      <c r="AL9" s="8">
        <v>11</v>
      </c>
      <c r="AM9" s="24">
        <v>11</v>
      </c>
      <c r="AO9" s="28">
        <f t="shared" si="2"/>
        <v>11</v>
      </c>
      <c r="AP9" s="24">
        <v>4</v>
      </c>
      <c r="AQ9" s="24">
        <v>4</v>
      </c>
      <c r="AR9" s="29">
        <f t="shared" si="3"/>
        <v>19</v>
      </c>
    </row>
    <row r="10" spans="1:78" x14ac:dyDescent="0.2">
      <c r="A10" s="8" t="s">
        <v>15</v>
      </c>
      <c r="B10" s="8" t="s">
        <v>16</v>
      </c>
      <c r="C10" s="8">
        <v>13</v>
      </c>
      <c r="D10" s="24">
        <v>10.5</v>
      </c>
      <c r="F10" s="24">
        <v>12</v>
      </c>
      <c r="G10" s="24">
        <v>4.5</v>
      </c>
      <c r="H10" s="24">
        <v>5</v>
      </c>
      <c r="I10" s="24">
        <v>22</v>
      </c>
      <c r="J10" s="8">
        <v>11.5</v>
      </c>
      <c r="K10" s="24">
        <v>1.5</v>
      </c>
      <c r="M10" s="24">
        <v>12</v>
      </c>
      <c r="N10" s="24">
        <v>5</v>
      </c>
      <c r="O10" s="24">
        <v>4</v>
      </c>
      <c r="P10" s="13">
        <f t="shared" si="0"/>
        <v>21</v>
      </c>
      <c r="Q10" s="8">
        <v>11</v>
      </c>
      <c r="R10" s="24">
        <v>14</v>
      </c>
      <c r="T10" s="13">
        <v>13</v>
      </c>
      <c r="U10" s="24">
        <v>5</v>
      </c>
      <c r="V10" s="24">
        <v>5</v>
      </c>
      <c r="W10" s="13">
        <f t="shared" si="1"/>
        <v>23</v>
      </c>
      <c r="AD10" s="24">
        <v>38</v>
      </c>
      <c r="AK10" s="24">
        <v>48</v>
      </c>
      <c r="AL10" s="8">
        <v>10</v>
      </c>
      <c r="AM10" s="24">
        <v>12</v>
      </c>
      <c r="AO10" s="28">
        <f t="shared" si="2"/>
        <v>11</v>
      </c>
      <c r="AP10" s="24">
        <v>4.5</v>
      </c>
      <c r="AQ10" s="24">
        <v>4</v>
      </c>
      <c r="AR10" s="29">
        <f t="shared" si="3"/>
        <v>19.5</v>
      </c>
    </row>
    <row r="11" spans="1:78" x14ac:dyDescent="0.2">
      <c r="A11" s="8" t="s">
        <v>17</v>
      </c>
      <c r="B11" s="8" t="s">
        <v>18</v>
      </c>
      <c r="C11" s="8">
        <v>12.5</v>
      </c>
      <c r="D11" s="24">
        <v>12.5</v>
      </c>
      <c r="F11" s="24">
        <v>13</v>
      </c>
      <c r="G11" s="24">
        <v>4.5</v>
      </c>
      <c r="H11" s="24">
        <v>5</v>
      </c>
      <c r="I11" s="24">
        <v>23</v>
      </c>
      <c r="J11" s="8">
        <v>15</v>
      </c>
      <c r="K11" s="24">
        <v>15</v>
      </c>
      <c r="M11" s="24">
        <v>15</v>
      </c>
      <c r="N11" s="24">
        <v>5</v>
      </c>
      <c r="O11" s="24">
        <v>4.5</v>
      </c>
      <c r="P11" s="13">
        <v>25</v>
      </c>
      <c r="Q11" s="8">
        <v>13</v>
      </c>
      <c r="R11" s="24">
        <v>14.5</v>
      </c>
      <c r="T11" s="13">
        <v>14</v>
      </c>
      <c r="U11" s="24">
        <v>5</v>
      </c>
      <c r="V11" s="24">
        <v>5</v>
      </c>
      <c r="W11" s="13">
        <f t="shared" si="1"/>
        <v>24</v>
      </c>
      <c r="AD11" s="24">
        <v>38</v>
      </c>
      <c r="AK11" s="24">
        <v>48</v>
      </c>
      <c r="AL11" s="8">
        <v>14</v>
      </c>
      <c r="AM11" s="24">
        <v>15</v>
      </c>
      <c r="AO11" s="28">
        <f t="shared" si="2"/>
        <v>14.5</v>
      </c>
      <c r="AP11" s="24">
        <v>5</v>
      </c>
      <c r="AQ11" s="24">
        <v>4.5</v>
      </c>
      <c r="AR11" s="29">
        <v>25</v>
      </c>
    </row>
    <row r="12" spans="1:78" x14ac:dyDescent="0.2">
      <c r="A12" s="8" t="s">
        <v>19</v>
      </c>
      <c r="B12" s="8" t="s">
        <v>20</v>
      </c>
      <c r="C12" s="8">
        <v>6.5</v>
      </c>
      <c r="D12" s="24">
        <v>4.5</v>
      </c>
      <c r="F12" s="24">
        <v>6</v>
      </c>
      <c r="G12" s="24">
        <v>3</v>
      </c>
      <c r="H12" s="24">
        <v>3.5</v>
      </c>
      <c r="I12" s="24">
        <v>13</v>
      </c>
      <c r="J12" s="8">
        <v>3</v>
      </c>
      <c r="K12" s="24">
        <v>6</v>
      </c>
      <c r="M12" s="24">
        <v>5</v>
      </c>
      <c r="N12" s="24">
        <v>3</v>
      </c>
      <c r="O12" s="24">
        <v>3</v>
      </c>
      <c r="P12" s="13">
        <f t="shared" si="0"/>
        <v>11</v>
      </c>
      <c r="Q12" s="8">
        <v>6</v>
      </c>
      <c r="R12" s="24">
        <v>7.5</v>
      </c>
      <c r="T12" s="13">
        <v>7</v>
      </c>
      <c r="U12" s="24">
        <v>4.5</v>
      </c>
      <c r="V12" s="24">
        <v>4</v>
      </c>
      <c r="W12" s="13">
        <v>16</v>
      </c>
      <c r="AD12" s="24">
        <v>30</v>
      </c>
      <c r="AK12" s="24">
        <v>48</v>
      </c>
      <c r="AL12" s="22"/>
      <c r="AM12" s="26"/>
      <c r="AN12" s="26"/>
      <c r="AO12" s="30"/>
      <c r="AP12" s="26"/>
      <c r="AQ12" s="26"/>
      <c r="AR12" s="31"/>
      <c r="AS12" s="8">
        <v>11.5</v>
      </c>
      <c r="AT12" s="5">
        <v>8</v>
      </c>
      <c r="AV12" s="5">
        <v>10</v>
      </c>
      <c r="AW12" s="5">
        <v>4</v>
      </c>
      <c r="AX12" s="24">
        <v>4</v>
      </c>
      <c r="AY12" s="19">
        <v>18</v>
      </c>
    </row>
    <row r="13" spans="1:78" x14ac:dyDescent="0.2">
      <c r="A13" s="8" t="s">
        <v>21</v>
      </c>
      <c r="B13" s="8" t="s">
        <v>22</v>
      </c>
      <c r="C13" s="8">
        <v>5</v>
      </c>
      <c r="D13" s="24">
        <v>2</v>
      </c>
      <c r="F13" s="24">
        <v>4</v>
      </c>
      <c r="G13" s="24">
        <v>3.5</v>
      </c>
      <c r="H13" s="24">
        <v>2.5</v>
      </c>
      <c r="I13" s="24">
        <v>10</v>
      </c>
      <c r="J13" s="8">
        <v>8</v>
      </c>
      <c r="K13" s="24">
        <v>7</v>
      </c>
      <c r="M13" s="24">
        <v>8</v>
      </c>
      <c r="N13" s="24">
        <v>3.5</v>
      </c>
      <c r="O13" s="24">
        <v>4</v>
      </c>
      <c r="P13" s="13">
        <v>16</v>
      </c>
      <c r="Q13" s="8">
        <v>6</v>
      </c>
      <c r="R13" s="24">
        <v>9</v>
      </c>
      <c r="T13" s="13">
        <v>8</v>
      </c>
      <c r="U13" s="24">
        <v>4.5</v>
      </c>
      <c r="V13" s="24">
        <v>3.5</v>
      </c>
      <c r="W13" s="13">
        <f t="shared" si="1"/>
        <v>16</v>
      </c>
      <c r="AD13" s="24">
        <v>29</v>
      </c>
      <c r="AK13" s="24">
        <v>35</v>
      </c>
      <c r="AL13" s="22"/>
      <c r="AM13" s="26"/>
      <c r="AN13" s="26"/>
      <c r="AO13" s="30"/>
      <c r="AP13" s="26"/>
      <c r="AQ13" s="26"/>
      <c r="AR13" s="31"/>
      <c r="AS13" s="8">
        <v>8.5</v>
      </c>
      <c r="AT13" s="5">
        <v>10</v>
      </c>
      <c r="AV13" s="5">
        <v>9</v>
      </c>
      <c r="AW13" s="5">
        <v>4</v>
      </c>
      <c r="AX13" s="24">
        <v>4</v>
      </c>
      <c r="AY13" s="19">
        <v>17</v>
      </c>
    </row>
    <row r="14" spans="1:78" x14ac:dyDescent="0.2">
      <c r="A14" s="8" t="s">
        <v>23</v>
      </c>
      <c r="B14" s="8" t="s">
        <v>24</v>
      </c>
      <c r="C14" s="8">
        <v>8.5</v>
      </c>
      <c r="D14" s="24">
        <v>9.5</v>
      </c>
      <c r="F14" s="24">
        <v>9</v>
      </c>
      <c r="G14" s="24">
        <v>4</v>
      </c>
      <c r="H14" s="24">
        <v>4</v>
      </c>
      <c r="I14" s="24">
        <v>17</v>
      </c>
      <c r="J14" s="8">
        <v>13</v>
      </c>
      <c r="K14" s="24">
        <v>11</v>
      </c>
      <c r="M14" s="24">
        <v>12</v>
      </c>
      <c r="N14" s="24">
        <v>5</v>
      </c>
      <c r="O14" s="24">
        <v>3.5</v>
      </c>
      <c r="P14" s="13">
        <v>21</v>
      </c>
      <c r="Q14" s="8">
        <v>7</v>
      </c>
      <c r="R14" s="24">
        <v>8</v>
      </c>
      <c r="T14" s="13">
        <v>8</v>
      </c>
      <c r="U14" s="24">
        <v>4.5</v>
      </c>
      <c r="V14" s="24">
        <v>4</v>
      </c>
      <c r="W14" s="13">
        <v>17</v>
      </c>
      <c r="AD14" s="24">
        <v>36</v>
      </c>
      <c r="AK14" s="24">
        <v>50</v>
      </c>
      <c r="AL14" s="22"/>
      <c r="AM14" s="26"/>
      <c r="AN14" s="26"/>
      <c r="AO14" s="30"/>
      <c r="AP14" s="26"/>
      <c r="AQ14" s="26"/>
      <c r="AR14" s="31"/>
      <c r="AS14" s="8">
        <v>12</v>
      </c>
      <c r="AT14" s="5">
        <v>11</v>
      </c>
      <c r="AV14" s="5">
        <v>12</v>
      </c>
      <c r="AW14" s="5">
        <v>5</v>
      </c>
      <c r="AX14" s="24">
        <v>5</v>
      </c>
      <c r="AY14" s="19">
        <v>22</v>
      </c>
    </row>
    <row r="15" spans="1:78" x14ac:dyDescent="0.2">
      <c r="A15" s="8" t="s">
        <v>25</v>
      </c>
      <c r="B15" s="8" t="s">
        <v>26</v>
      </c>
      <c r="C15" s="8">
        <v>7.5</v>
      </c>
      <c r="D15" s="24">
        <v>10.5</v>
      </c>
      <c r="F15" s="24">
        <v>9</v>
      </c>
      <c r="G15" s="24">
        <v>3</v>
      </c>
      <c r="H15" s="24">
        <v>4</v>
      </c>
      <c r="I15" s="24">
        <v>16</v>
      </c>
      <c r="J15" s="8">
        <v>10</v>
      </c>
      <c r="K15" s="24">
        <v>12</v>
      </c>
      <c r="M15" s="24">
        <v>11</v>
      </c>
      <c r="N15" s="24">
        <v>4.5</v>
      </c>
      <c r="O15" s="24">
        <v>3</v>
      </c>
      <c r="P15" s="13">
        <v>19</v>
      </c>
      <c r="Q15" s="8">
        <v>8</v>
      </c>
      <c r="R15" s="24">
        <v>13</v>
      </c>
      <c r="T15" s="13">
        <v>11</v>
      </c>
      <c r="U15" s="24">
        <v>5</v>
      </c>
      <c r="V15" s="24">
        <v>5</v>
      </c>
      <c r="W15" s="13">
        <f t="shared" si="1"/>
        <v>21</v>
      </c>
      <c r="AD15" s="24">
        <v>34</v>
      </c>
      <c r="AK15" s="24">
        <v>48</v>
      </c>
      <c r="AL15" s="22"/>
      <c r="AM15" s="26"/>
      <c r="AN15" s="26"/>
      <c r="AO15" s="30"/>
      <c r="AP15" s="26"/>
      <c r="AQ15" s="26"/>
      <c r="AR15" s="31"/>
      <c r="AS15" s="8">
        <v>14</v>
      </c>
      <c r="AT15" s="24">
        <v>12</v>
      </c>
      <c r="AV15" s="24">
        <v>13</v>
      </c>
      <c r="AW15" s="24">
        <v>4</v>
      </c>
      <c r="AX15" s="24">
        <v>5</v>
      </c>
      <c r="AY15" s="19">
        <v>22</v>
      </c>
    </row>
    <row r="16" spans="1:78" x14ac:dyDescent="0.2">
      <c r="A16" s="8" t="s">
        <v>27</v>
      </c>
      <c r="B16" s="8" t="s">
        <v>28</v>
      </c>
      <c r="C16" s="8">
        <v>12.5</v>
      </c>
      <c r="D16" s="24">
        <v>11</v>
      </c>
      <c r="F16" s="24">
        <v>12</v>
      </c>
      <c r="G16" s="24">
        <v>4</v>
      </c>
      <c r="H16" s="24">
        <v>4.5</v>
      </c>
      <c r="I16" s="24">
        <v>21</v>
      </c>
      <c r="J16" s="8">
        <v>14</v>
      </c>
      <c r="K16" s="24">
        <v>13</v>
      </c>
      <c r="M16" s="24">
        <v>14</v>
      </c>
      <c r="N16" s="24">
        <v>5</v>
      </c>
      <c r="O16" s="24">
        <v>4.5</v>
      </c>
      <c r="P16" s="13">
        <v>24</v>
      </c>
      <c r="Q16" s="8">
        <v>12</v>
      </c>
      <c r="R16" s="24">
        <v>14</v>
      </c>
      <c r="T16" s="13">
        <f t="shared" ref="T16:T26" si="4">(Q16+R16)/2</f>
        <v>13</v>
      </c>
      <c r="U16" s="24">
        <v>5</v>
      </c>
      <c r="V16" s="24">
        <v>5</v>
      </c>
      <c r="W16" s="13">
        <f t="shared" si="1"/>
        <v>23</v>
      </c>
      <c r="AD16" s="24">
        <v>38</v>
      </c>
      <c r="AK16" s="24">
        <v>50</v>
      </c>
      <c r="AL16" s="8">
        <v>11</v>
      </c>
      <c r="AM16" s="5">
        <v>14</v>
      </c>
      <c r="AO16" s="28">
        <f t="shared" si="2"/>
        <v>12.5</v>
      </c>
      <c r="AP16" s="24">
        <v>4</v>
      </c>
      <c r="AQ16" s="24">
        <v>4.5</v>
      </c>
      <c r="AR16" s="29">
        <v>22</v>
      </c>
    </row>
    <row r="17" spans="1:51" x14ac:dyDescent="0.2">
      <c r="A17" s="8" t="s">
        <v>29</v>
      </c>
      <c r="B17" s="8" t="s">
        <v>30</v>
      </c>
      <c r="C17" s="8">
        <v>7</v>
      </c>
      <c r="D17" s="24">
        <v>7</v>
      </c>
      <c r="F17" s="24">
        <v>7</v>
      </c>
      <c r="G17" s="24">
        <v>3.5</v>
      </c>
      <c r="H17" s="24">
        <v>3.5</v>
      </c>
      <c r="I17" s="24">
        <v>14</v>
      </c>
      <c r="J17" s="8">
        <v>7.5</v>
      </c>
      <c r="K17" s="24">
        <v>10</v>
      </c>
      <c r="M17" s="24">
        <v>9</v>
      </c>
      <c r="N17" s="24">
        <v>3</v>
      </c>
      <c r="O17" s="24">
        <v>4</v>
      </c>
      <c r="P17" s="13">
        <f t="shared" si="0"/>
        <v>16</v>
      </c>
      <c r="Q17" s="8">
        <v>8</v>
      </c>
      <c r="R17" s="24">
        <v>11</v>
      </c>
      <c r="T17" s="13">
        <v>10</v>
      </c>
      <c r="U17" s="24">
        <v>4</v>
      </c>
      <c r="V17" s="24">
        <v>4.5</v>
      </c>
      <c r="W17" s="13">
        <v>19</v>
      </c>
      <c r="AD17" s="24">
        <v>34</v>
      </c>
      <c r="AK17" s="24">
        <v>47</v>
      </c>
      <c r="AL17" s="22"/>
      <c r="AM17" s="26"/>
      <c r="AN17" s="26"/>
      <c r="AO17" s="30"/>
      <c r="AP17" s="26"/>
      <c r="AQ17" s="26"/>
      <c r="AR17" s="31"/>
      <c r="AS17" s="8">
        <v>14</v>
      </c>
      <c r="AT17" s="24">
        <v>13.5</v>
      </c>
      <c r="AV17" s="24">
        <v>14</v>
      </c>
      <c r="AW17" s="24">
        <v>4</v>
      </c>
      <c r="AX17" s="24">
        <v>4</v>
      </c>
      <c r="AY17" s="19">
        <v>22</v>
      </c>
    </row>
    <row r="18" spans="1:51" x14ac:dyDescent="0.2">
      <c r="A18" s="8" t="s">
        <v>31</v>
      </c>
      <c r="B18" s="8" t="s">
        <v>32</v>
      </c>
      <c r="C18" s="8">
        <v>7</v>
      </c>
      <c r="D18" s="24">
        <v>5</v>
      </c>
      <c r="F18" s="24">
        <v>6</v>
      </c>
      <c r="G18" s="24">
        <v>3.5</v>
      </c>
      <c r="H18" s="24">
        <v>3</v>
      </c>
      <c r="I18" s="24">
        <v>13</v>
      </c>
      <c r="J18" s="8">
        <v>5</v>
      </c>
      <c r="K18" s="24">
        <v>6</v>
      </c>
      <c r="M18" s="24">
        <v>6</v>
      </c>
      <c r="N18" s="24">
        <v>3.5</v>
      </c>
      <c r="O18" s="24">
        <v>4.5</v>
      </c>
      <c r="P18" s="13">
        <f t="shared" si="0"/>
        <v>14</v>
      </c>
      <c r="Q18" s="8">
        <v>6</v>
      </c>
      <c r="R18" s="24">
        <v>7</v>
      </c>
      <c r="T18" s="13">
        <v>7</v>
      </c>
      <c r="U18" s="24">
        <v>4</v>
      </c>
      <c r="V18" s="24">
        <v>4.5</v>
      </c>
      <c r="W18" s="13">
        <v>16</v>
      </c>
      <c r="AD18" s="24">
        <v>28</v>
      </c>
      <c r="AK18" s="24">
        <v>48</v>
      </c>
      <c r="AL18" s="8">
        <v>11.5</v>
      </c>
      <c r="AM18" s="5">
        <v>8</v>
      </c>
      <c r="AO18" s="28">
        <f t="shared" si="2"/>
        <v>9.75</v>
      </c>
      <c r="AP18" s="24">
        <v>4</v>
      </c>
      <c r="AQ18" s="24">
        <v>4</v>
      </c>
      <c r="AR18" s="29">
        <f t="shared" si="3"/>
        <v>17.75</v>
      </c>
    </row>
    <row r="19" spans="1:51" x14ac:dyDescent="0.2">
      <c r="A19" s="8" t="s">
        <v>33</v>
      </c>
      <c r="B19" s="8" t="s">
        <v>34</v>
      </c>
      <c r="C19" s="8">
        <v>9.5</v>
      </c>
      <c r="D19" s="24">
        <v>8</v>
      </c>
      <c r="F19" s="24">
        <v>9</v>
      </c>
      <c r="G19" s="24">
        <v>3</v>
      </c>
      <c r="H19" s="24">
        <v>3.5</v>
      </c>
      <c r="I19" s="24">
        <v>16</v>
      </c>
      <c r="J19" s="8">
        <v>12</v>
      </c>
      <c r="K19" s="24">
        <v>11</v>
      </c>
      <c r="M19" s="24">
        <v>12</v>
      </c>
      <c r="N19" s="24">
        <v>5</v>
      </c>
      <c r="O19" s="24">
        <v>4</v>
      </c>
      <c r="P19" s="13">
        <f t="shared" si="0"/>
        <v>21</v>
      </c>
      <c r="Q19" s="8">
        <v>10</v>
      </c>
      <c r="R19" s="24">
        <v>11</v>
      </c>
      <c r="T19" s="13">
        <v>11</v>
      </c>
      <c r="U19" s="24">
        <v>4</v>
      </c>
      <c r="V19" s="24">
        <v>4.5</v>
      </c>
      <c r="W19" s="13">
        <v>20</v>
      </c>
      <c r="AD19" s="24">
        <v>26</v>
      </c>
      <c r="AK19" s="24">
        <v>46</v>
      </c>
      <c r="AL19" s="8">
        <v>7.5</v>
      </c>
      <c r="AM19" s="5">
        <v>8</v>
      </c>
      <c r="AO19" s="28">
        <f t="shared" si="2"/>
        <v>7.75</v>
      </c>
      <c r="AP19" s="24">
        <v>4</v>
      </c>
      <c r="AQ19" s="24">
        <v>4</v>
      </c>
      <c r="AR19" s="29">
        <f t="shared" si="3"/>
        <v>15.75</v>
      </c>
    </row>
    <row r="20" spans="1:51" x14ac:dyDescent="0.2">
      <c r="A20" s="8" t="s">
        <v>35</v>
      </c>
      <c r="B20" s="8" t="s">
        <v>36</v>
      </c>
      <c r="C20" s="8">
        <v>12</v>
      </c>
      <c r="D20" s="24">
        <v>9.5</v>
      </c>
      <c r="F20" s="24">
        <v>11</v>
      </c>
      <c r="G20" s="24">
        <v>4</v>
      </c>
      <c r="H20" s="24">
        <v>4</v>
      </c>
      <c r="I20" s="24">
        <v>19</v>
      </c>
      <c r="J20" s="8">
        <v>12</v>
      </c>
      <c r="K20" s="24">
        <v>13</v>
      </c>
      <c r="M20" s="24">
        <v>13</v>
      </c>
      <c r="N20" s="24">
        <v>4</v>
      </c>
      <c r="O20" s="24">
        <v>4</v>
      </c>
      <c r="P20" s="13">
        <f t="shared" si="0"/>
        <v>21</v>
      </c>
      <c r="Q20" s="8">
        <v>9</v>
      </c>
      <c r="R20" s="24">
        <v>12.5</v>
      </c>
      <c r="T20" s="13">
        <v>11</v>
      </c>
      <c r="U20" s="24">
        <v>5</v>
      </c>
      <c r="V20" s="24">
        <v>4.5</v>
      </c>
      <c r="W20" s="13">
        <v>21</v>
      </c>
      <c r="AD20" s="24">
        <v>33</v>
      </c>
      <c r="AK20" s="24">
        <v>48</v>
      </c>
      <c r="AL20" s="8">
        <v>10</v>
      </c>
      <c r="AM20" s="24">
        <v>11.5</v>
      </c>
      <c r="AO20" s="28">
        <f t="shared" si="2"/>
        <v>10.75</v>
      </c>
      <c r="AP20" s="24">
        <v>4</v>
      </c>
      <c r="AQ20" s="24">
        <v>4</v>
      </c>
      <c r="AR20" s="29">
        <f t="shared" si="3"/>
        <v>18.75</v>
      </c>
    </row>
    <row r="21" spans="1:51" x14ac:dyDescent="0.2">
      <c r="A21" s="8" t="s">
        <v>37</v>
      </c>
      <c r="B21" s="8" t="s">
        <v>38</v>
      </c>
      <c r="C21" s="8">
        <v>8</v>
      </c>
      <c r="D21" s="24">
        <v>6.5</v>
      </c>
      <c r="F21" s="24">
        <v>7</v>
      </c>
      <c r="G21" s="24">
        <v>3</v>
      </c>
      <c r="H21" s="24">
        <v>4</v>
      </c>
      <c r="I21" s="24">
        <v>14</v>
      </c>
      <c r="J21" s="8">
        <v>9</v>
      </c>
      <c r="K21" s="24">
        <v>8</v>
      </c>
      <c r="M21" s="24">
        <v>9</v>
      </c>
      <c r="N21" s="24">
        <v>3.5</v>
      </c>
      <c r="O21" s="24">
        <v>4.5</v>
      </c>
      <c r="P21" s="13">
        <f t="shared" si="0"/>
        <v>17</v>
      </c>
      <c r="Q21" s="8">
        <v>8.5</v>
      </c>
      <c r="R21" s="24">
        <v>11</v>
      </c>
      <c r="T21" s="13">
        <v>10</v>
      </c>
      <c r="U21" s="24">
        <v>4.5</v>
      </c>
      <c r="V21" s="24">
        <v>5</v>
      </c>
      <c r="W21" s="13">
        <v>20</v>
      </c>
      <c r="AD21" s="24">
        <v>37</v>
      </c>
      <c r="AK21" s="24">
        <v>43</v>
      </c>
      <c r="AL21" s="8">
        <v>8.5</v>
      </c>
      <c r="AM21" s="24">
        <v>11</v>
      </c>
      <c r="AO21" s="28">
        <f t="shared" si="2"/>
        <v>9.75</v>
      </c>
      <c r="AP21" s="24">
        <v>3.5</v>
      </c>
      <c r="AQ21" s="24">
        <v>4</v>
      </c>
      <c r="AR21" s="29">
        <v>18</v>
      </c>
    </row>
    <row r="22" spans="1:51" x14ac:dyDescent="0.2">
      <c r="A22" s="8" t="s">
        <v>39</v>
      </c>
      <c r="B22" s="8" t="s">
        <v>40</v>
      </c>
      <c r="C22" s="8" t="s">
        <v>80</v>
      </c>
      <c r="D22" s="8" t="s">
        <v>80</v>
      </c>
      <c r="E22" s="8" t="s">
        <v>80</v>
      </c>
      <c r="F22" s="8" t="s">
        <v>80</v>
      </c>
      <c r="G22" s="8" t="s">
        <v>80</v>
      </c>
      <c r="H22" s="8" t="s">
        <v>80</v>
      </c>
      <c r="I22" s="8" t="s">
        <v>80</v>
      </c>
      <c r="J22" s="8" t="s">
        <v>80</v>
      </c>
      <c r="K22" s="8" t="s">
        <v>80</v>
      </c>
      <c r="L22" s="8" t="s">
        <v>80</v>
      </c>
      <c r="M22" s="8" t="s">
        <v>80</v>
      </c>
      <c r="N22" s="8" t="s">
        <v>80</v>
      </c>
      <c r="O22" s="8" t="s">
        <v>80</v>
      </c>
      <c r="P22" s="13" t="s">
        <v>80</v>
      </c>
      <c r="Q22" s="8" t="s">
        <v>80</v>
      </c>
      <c r="R22" s="8" t="s">
        <v>80</v>
      </c>
      <c r="S22" s="8" t="s">
        <v>80</v>
      </c>
      <c r="T22" s="13" t="s">
        <v>80</v>
      </c>
      <c r="U22" s="8" t="s">
        <v>80</v>
      </c>
      <c r="V22" s="8" t="s">
        <v>80</v>
      </c>
      <c r="W22" s="13" t="s">
        <v>80</v>
      </c>
      <c r="X22" s="8" t="s">
        <v>80</v>
      </c>
      <c r="Y22" s="8" t="s">
        <v>80</v>
      </c>
      <c r="Z22" s="8" t="s">
        <v>80</v>
      </c>
      <c r="AA22" s="8" t="s">
        <v>80</v>
      </c>
      <c r="AB22" s="8" t="s">
        <v>80</v>
      </c>
      <c r="AC22" s="8" t="s">
        <v>80</v>
      </c>
      <c r="AD22" s="8" t="s">
        <v>80</v>
      </c>
      <c r="AE22" s="8" t="s">
        <v>80</v>
      </c>
      <c r="AF22" s="8"/>
      <c r="AG22" s="8"/>
      <c r="AK22" s="5" t="s">
        <v>80</v>
      </c>
      <c r="AL22" s="8" t="s">
        <v>80</v>
      </c>
      <c r="AM22" s="5" t="s">
        <v>80</v>
      </c>
      <c r="AN22" s="24" t="s">
        <v>80</v>
      </c>
      <c r="AO22" s="28" t="s">
        <v>80</v>
      </c>
      <c r="AP22" s="24" t="s">
        <v>80</v>
      </c>
      <c r="AQ22" s="24" t="s">
        <v>80</v>
      </c>
      <c r="AR22" s="29" t="s">
        <v>80</v>
      </c>
      <c r="AS22" s="8" t="s">
        <v>80</v>
      </c>
      <c r="AT22" s="5" t="s">
        <v>80</v>
      </c>
      <c r="AU22" s="5" t="s">
        <v>80</v>
      </c>
      <c r="AV22" s="24" t="s">
        <v>80</v>
      </c>
      <c r="AW22" s="24" t="s">
        <v>80</v>
      </c>
      <c r="AX22" s="24" t="s">
        <v>80</v>
      </c>
      <c r="AY22" s="19" t="s">
        <v>80</v>
      </c>
    </row>
    <row r="23" spans="1:51" x14ac:dyDescent="0.2">
      <c r="A23" s="8" t="s">
        <v>41</v>
      </c>
      <c r="B23" s="8" t="s">
        <v>42</v>
      </c>
      <c r="C23" s="8">
        <v>8.5</v>
      </c>
      <c r="D23" s="24">
        <v>9</v>
      </c>
      <c r="F23" s="24">
        <v>9</v>
      </c>
      <c r="G23" s="24">
        <v>4</v>
      </c>
      <c r="H23" s="24">
        <v>3.5</v>
      </c>
      <c r="I23" s="24">
        <v>17</v>
      </c>
      <c r="J23" s="8">
        <v>11</v>
      </c>
      <c r="K23" s="24">
        <v>10</v>
      </c>
      <c r="M23" s="24">
        <v>11</v>
      </c>
      <c r="N23" s="24">
        <v>5</v>
      </c>
      <c r="O23" s="24">
        <v>4</v>
      </c>
      <c r="P23" s="13">
        <f t="shared" si="0"/>
        <v>20</v>
      </c>
      <c r="Q23" s="8">
        <v>7</v>
      </c>
      <c r="R23" s="24">
        <v>12</v>
      </c>
      <c r="T23" s="13">
        <v>10</v>
      </c>
      <c r="U23" s="24">
        <v>4.5</v>
      </c>
      <c r="V23" s="24">
        <v>4.5</v>
      </c>
      <c r="W23" s="13">
        <f t="shared" si="1"/>
        <v>19</v>
      </c>
      <c r="AD23" s="24">
        <v>35</v>
      </c>
      <c r="AK23" s="24">
        <v>47</v>
      </c>
      <c r="AL23" s="22"/>
      <c r="AM23" s="26"/>
      <c r="AN23" s="26"/>
      <c r="AO23" s="30"/>
      <c r="AP23" s="26"/>
      <c r="AQ23" s="26"/>
      <c r="AR23" s="31"/>
      <c r="AS23" s="8">
        <v>14</v>
      </c>
      <c r="AT23" s="5">
        <v>14</v>
      </c>
      <c r="AV23" s="5">
        <v>14</v>
      </c>
      <c r="AW23" s="5">
        <v>4</v>
      </c>
      <c r="AX23" s="24">
        <v>4</v>
      </c>
      <c r="AY23" s="19">
        <v>22</v>
      </c>
    </row>
    <row r="24" spans="1:51" x14ac:dyDescent="0.2">
      <c r="A24" s="8" t="s">
        <v>43</v>
      </c>
      <c r="B24" s="8" t="s">
        <v>44</v>
      </c>
      <c r="C24" s="8">
        <v>11</v>
      </c>
      <c r="D24" s="24">
        <v>10.5</v>
      </c>
      <c r="F24" s="24">
        <v>11</v>
      </c>
      <c r="G24" s="24">
        <v>4</v>
      </c>
      <c r="H24" s="24">
        <v>4</v>
      </c>
      <c r="I24" s="24">
        <v>19</v>
      </c>
      <c r="J24" s="8">
        <v>10</v>
      </c>
      <c r="K24" s="24">
        <v>11</v>
      </c>
      <c r="M24" s="24">
        <v>11</v>
      </c>
      <c r="N24" s="24">
        <v>5</v>
      </c>
      <c r="O24" s="24">
        <v>4.5</v>
      </c>
      <c r="P24" s="13">
        <v>21</v>
      </c>
      <c r="Q24" s="8">
        <v>11</v>
      </c>
      <c r="R24" s="24">
        <v>13</v>
      </c>
      <c r="T24" s="13">
        <f t="shared" si="4"/>
        <v>12</v>
      </c>
      <c r="U24" s="24">
        <v>5</v>
      </c>
      <c r="V24" s="24">
        <v>4.5</v>
      </c>
      <c r="W24" s="13">
        <v>22</v>
      </c>
      <c r="AD24" s="24">
        <v>35</v>
      </c>
      <c r="AK24" s="24">
        <v>48</v>
      </c>
      <c r="AL24" s="22"/>
      <c r="AM24" s="26"/>
      <c r="AN24" s="26"/>
      <c r="AO24" s="30"/>
      <c r="AP24" s="26"/>
      <c r="AQ24" s="26"/>
      <c r="AR24" s="31"/>
      <c r="AS24" s="8">
        <v>14</v>
      </c>
      <c r="AT24" s="5">
        <v>13</v>
      </c>
      <c r="AV24" s="5">
        <v>14</v>
      </c>
      <c r="AW24" s="24">
        <v>5</v>
      </c>
      <c r="AX24" s="24">
        <v>5</v>
      </c>
      <c r="AY24" s="19">
        <v>24</v>
      </c>
    </row>
    <row r="25" spans="1:51" x14ac:dyDescent="0.2">
      <c r="A25" s="8" t="s">
        <v>45</v>
      </c>
      <c r="B25" s="8" t="s">
        <v>46</v>
      </c>
      <c r="C25" s="8">
        <v>7</v>
      </c>
      <c r="D25" s="24">
        <v>5.5</v>
      </c>
      <c r="F25" s="24">
        <v>6</v>
      </c>
      <c r="G25" s="24">
        <v>4</v>
      </c>
      <c r="H25" s="24">
        <v>3</v>
      </c>
      <c r="I25" s="24">
        <v>13</v>
      </c>
      <c r="J25" s="8">
        <v>7.5</v>
      </c>
      <c r="K25" s="24">
        <v>9.5</v>
      </c>
      <c r="M25" s="24">
        <v>9</v>
      </c>
      <c r="N25" s="24">
        <v>4.5</v>
      </c>
      <c r="O25" s="24">
        <v>4</v>
      </c>
      <c r="P25" s="13">
        <v>18</v>
      </c>
      <c r="Q25" s="8">
        <v>4</v>
      </c>
      <c r="R25" s="24">
        <v>7</v>
      </c>
      <c r="T25" s="13">
        <v>6</v>
      </c>
      <c r="U25" s="24">
        <v>4.5</v>
      </c>
      <c r="V25" s="24">
        <v>5</v>
      </c>
      <c r="W25" s="13">
        <v>16</v>
      </c>
      <c r="AD25" s="24">
        <v>27</v>
      </c>
      <c r="AK25" s="24">
        <v>46</v>
      </c>
      <c r="AL25" s="22"/>
      <c r="AM25" s="26"/>
      <c r="AN25" s="26"/>
      <c r="AO25" s="30"/>
      <c r="AP25" s="26"/>
      <c r="AQ25" s="26"/>
      <c r="AR25" s="31"/>
      <c r="AS25" s="8">
        <v>12</v>
      </c>
      <c r="AT25" s="5">
        <v>11</v>
      </c>
      <c r="AV25" s="5">
        <v>12</v>
      </c>
      <c r="AW25" s="5">
        <v>4</v>
      </c>
      <c r="AX25" s="24">
        <v>4</v>
      </c>
      <c r="AY25" s="19">
        <v>20</v>
      </c>
    </row>
    <row r="26" spans="1:51" x14ac:dyDescent="0.2">
      <c r="A26" s="8" t="s">
        <v>47</v>
      </c>
      <c r="B26" s="8" t="s">
        <v>48</v>
      </c>
      <c r="C26" s="8">
        <v>10</v>
      </c>
      <c r="D26" s="24">
        <v>10</v>
      </c>
      <c r="F26" s="24">
        <v>10</v>
      </c>
      <c r="G26" s="24">
        <v>4.5</v>
      </c>
      <c r="H26" s="24">
        <v>4</v>
      </c>
      <c r="I26" s="24">
        <v>19</v>
      </c>
      <c r="J26" s="8">
        <v>11.5</v>
      </c>
      <c r="K26" s="24">
        <v>10</v>
      </c>
      <c r="M26" s="24">
        <v>11</v>
      </c>
      <c r="N26" s="24">
        <v>4.5</v>
      </c>
      <c r="O26" s="24">
        <v>4.5</v>
      </c>
      <c r="P26" s="13">
        <f t="shared" si="0"/>
        <v>20</v>
      </c>
      <c r="Q26" s="8">
        <v>11</v>
      </c>
      <c r="R26" s="24">
        <v>11</v>
      </c>
      <c r="T26" s="13">
        <f t="shared" si="4"/>
        <v>11</v>
      </c>
      <c r="U26" s="24">
        <v>5</v>
      </c>
      <c r="V26" s="24">
        <v>5</v>
      </c>
      <c r="W26" s="13">
        <f t="shared" si="1"/>
        <v>21</v>
      </c>
      <c r="AD26" s="24">
        <v>30</v>
      </c>
      <c r="AK26" s="24">
        <v>48</v>
      </c>
      <c r="AL26" s="8">
        <v>13.5</v>
      </c>
      <c r="AM26" s="5">
        <v>12.5</v>
      </c>
      <c r="AO26" s="28">
        <f t="shared" si="2"/>
        <v>13</v>
      </c>
      <c r="AP26" s="24">
        <v>4.5</v>
      </c>
      <c r="AQ26" s="24">
        <v>3.5</v>
      </c>
      <c r="AR26" s="29">
        <f t="shared" si="3"/>
        <v>21</v>
      </c>
    </row>
    <row r="27" spans="1:51" x14ac:dyDescent="0.2">
      <c r="A27" s="8" t="s">
        <v>49</v>
      </c>
      <c r="B27" s="8" t="s">
        <v>50</v>
      </c>
      <c r="C27" s="8" t="s">
        <v>80</v>
      </c>
      <c r="D27" s="8" t="s">
        <v>80</v>
      </c>
      <c r="E27" s="8" t="s">
        <v>80</v>
      </c>
      <c r="F27" s="8" t="s">
        <v>80</v>
      </c>
      <c r="G27" s="8" t="s">
        <v>80</v>
      </c>
      <c r="H27" s="8" t="s">
        <v>80</v>
      </c>
      <c r="I27" s="8" t="s">
        <v>80</v>
      </c>
      <c r="J27" s="8" t="s">
        <v>80</v>
      </c>
      <c r="K27" s="8" t="s">
        <v>80</v>
      </c>
      <c r="L27" s="8" t="s">
        <v>80</v>
      </c>
      <c r="M27" s="8" t="s">
        <v>80</v>
      </c>
      <c r="N27" s="8" t="s">
        <v>80</v>
      </c>
      <c r="O27" s="8" t="s">
        <v>80</v>
      </c>
      <c r="P27" s="13" t="s">
        <v>80</v>
      </c>
      <c r="Q27" s="8" t="s">
        <v>80</v>
      </c>
      <c r="R27" s="8" t="s">
        <v>80</v>
      </c>
      <c r="S27" s="8" t="s">
        <v>80</v>
      </c>
      <c r="T27" s="13" t="s">
        <v>80</v>
      </c>
      <c r="U27" s="8" t="s">
        <v>80</v>
      </c>
      <c r="V27" s="8" t="s">
        <v>80</v>
      </c>
      <c r="W27" s="13" t="s">
        <v>80</v>
      </c>
      <c r="X27" s="8" t="s">
        <v>80</v>
      </c>
      <c r="Y27" s="8" t="s">
        <v>80</v>
      </c>
      <c r="Z27" s="8" t="s">
        <v>80</v>
      </c>
      <c r="AA27" s="8" t="s">
        <v>80</v>
      </c>
      <c r="AB27" s="8" t="s">
        <v>80</v>
      </c>
      <c r="AC27" s="8" t="s">
        <v>80</v>
      </c>
      <c r="AD27" s="8" t="s">
        <v>80</v>
      </c>
      <c r="AE27" s="8" t="s">
        <v>80</v>
      </c>
      <c r="AK27" s="5" t="s">
        <v>80</v>
      </c>
      <c r="AL27" s="8" t="s">
        <v>80</v>
      </c>
      <c r="AM27" s="5" t="s">
        <v>80</v>
      </c>
      <c r="AN27" s="24" t="s">
        <v>80</v>
      </c>
      <c r="AO27" s="24" t="s">
        <v>80</v>
      </c>
      <c r="AP27" s="24" t="s">
        <v>80</v>
      </c>
      <c r="AQ27" s="24" t="s">
        <v>80</v>
      </c>
      <c r="AR27" s="24" t="s">
        <v>80</v>
      </c>
      <c r="AS27" s="8" t="s">
        <v>80</v>
      </c>
      <c r="AT27" s="5" t="s">
        <v>80</v>
      </c>
      <c r="AU27" s="5" t="s">
        <v>80</v>
      </c>
      <c r="AV27" s="24" t="s">
        <v>80</v>
      </c>
      <c r="AW27" s="24" t="s">
        <v>80</v>
      </c>
      <c r="AX27" s="24" t="s">
        <v>80</v>
      </c>
      <c r="AY27" s="19" t="s">
        <v>80</v>
      </c>
    </row>
    <row r="28" spans="1:51" x14ac:dyDescent="0.2">
      <c r="A28" s="8" t="s">
        <v>51</v>
      </c>
      <c r="B28" s="8" t="s">
        <v>52</v>
      </c>
      <c r="C28" s="8" t="s">
        <v>80</v>
      </c>
      <c r="D28" s="8" t="s">
        <v>80</v>
      </c>
      <c r="E28" s="8" t="s">
        <v>80</v>
      </c>
      <c r="F28" s="8" t="s">
        <v>80</v>
      </c>
      <c r="G28" s="8" t="s">
        <v>80</v>
      </c>
      <c r="H28" s="8" t="s">
        <v>80</v>
      </c>
      <c r="I28" s="8" t="s">
        <v>80</v>
      </c>
      <c r="J28" s="8" t="s">
        <v>80</v>
      </c>
      <c r="K28" s="8" t="s">
        <v>80</v>
      </c>
      <c r="L28" s="8" t="s">
        <v>80</v>
      </c>
      <c r="M28" s="8" t="s">
        <v>80</v>
      </c>
      <c r="N28" s="8" t="s">
        <v>80</v>
      </c>
      <c r="O28" s="8" t="s">
        <v>80</v>
      </c>
      <c r="P28" s="13" t="s">
        <v>80</v>
      </c>
      <c r="Q28" s="8" t="s">
        <v>80</v>
      </c>
      <c r="R28" s="8" t="s">
        <v>80</v>
      </c>
      <c r="S28" s="8" t="s">
        <v>80</v>
      </c>
      <c r="T28" s="13" t="s">
        <v>80</v>
      </c>
      <c r="U28" s="8" t="s">
        <v>80</v>
      </c>
      <c r="V28" s="8" t="s">
        <v>80</v>
      </c>
      <c r="W28" s="13" t="s">
        <v>80</v>
      </c>
      <c r="X28" s="8" t="s">
        <v>80</v>
      </c>
      <c r="Y28" s="8" t="s">
        <v>80</v>
      </c>
      <c r="Z28" s="8" t="s">
        <v>80</v>
      </c>
      <c r="AA28" s="8" t="s">
        <v>80</v>
      </c>
      <c r="AB28" s="8" t="s">
        <v>80</v>
      </c>
      <c r="AC28" s="8" t="s">
        <v>80</v>
      </c>
      <c r="AD28" s="8" t="s">
        <v>80</v>
      </c>
      <c r="AE28" s="8" t="s">
        <v>80</v>
      </c>
      <c r="AK28" s="5" t="s">
        <v>80</v>
      </c>
      <c r="AL28" s="8" t="s">
        <v>80</v>
      </c>
      <c r="AM28" s="5" t="s">
        <v>80</v>
      </c>
      <c r="AN28" s="24" t="s">
        <v>80</v>
      </c>
      <c r="AO28" s="24" t="s">
        <v>80</v>
      </c>
      <c r="AP28" s="24" t="s">
        <v>80</v>
      </c>
      <c r="AQ28" s="24" t="s">
        <v>80</v>
      </c>
      <c r="AR28" s="24" t="s">
        <v>80</v>
      </c>
      <c r="AS28" s="8" t="s">
        <v>80</v>
      </c>
      <c r="AT28" s="5" t="s">
        <v>80</v>
      </c>
      <c r="AU28" s="5" t="s">
        <v>80</v>
      </c>
      <c r="AV28" s="24" t="s">
        <v>80</v>
      </c>
      <c r="AW28" s="24" t="s">
        <v>80</v>
      </c>
      <c r="AX28" s="24" t="s">
        <v>80</v>
      </c>
      <c r="AY28" s="19" t="s">
        <v>80</v>
      </c>
    </row>
    <row r="29" spans="1:51" x14ac:dyDescent="0.2">
      <c r="A29" s="8" t="s">
        <v>53</v>
      </c>
      <c r="B29" s="8" t="s">
        <v>54</v>
      </c>
      <c r="C29" s="8">
        <v>5.5</v>
      </c>
      <c r="D29" s="24">
        <v>2</v>
      </c>
      <c r="F29" s="24">
        <v>4</v>
      </c>
      <c r="G29" s="24">
        <v>4</v>
      </c>
      <c r="H29" s="24">
        <v>3</v>
      </c>
      <c r="I29" s="24">
        <v>11</v>
      </c>
      <c r="J29" s="8">
        <v>11</v>
      </c>
      <c r="K29" s="24">
        <v>11.5</v>
      </c>
      <c r="M29" s="24">
        <v>11</v>
      </c>
      <c r="N29" s="24">
        <v>4.5</v>
      </c>
      <c r="O29" s="24">
        <v>4</v>
      </c>
      <c r="P29" s="13">
        <v>20</v>
      </c>
      <c r="Q29" s="8">
        <v>8</v>
      </c>
      <c r="R29" s="24">
        <v>9</v>
      </c>
      <c r="T29" s="13">
        <v>9</v>
      </c>
      <c r="U29" s="24">
        <v>5</v>
      </c>
      <c r="V29" s="24">
        <v>4.5</v>
      </c>
      <c r="W29" s="13">
        <v>19</v>
      </c>
      <c r="AD29" s="24">
        <v>30</v>
      </c>
      <c r="AK29" s="24">
        <v>25</v>
      </c>
      <c r="AL29" s="22"/>
      <c r="AM29" s="26"/>
      <c r="AN29" s="26"/>
      <c r="AO29" s="26"/>
      <c r="AP29" s="26"/>
      <c r="AQ29" s="26"/>
      <c r="AR29" s="27"/>
      <c r="AS29" s="8">
        <v>8</v>
      </c>
      <c r="AT29" s="5">
        <v>6.5</v>
      </c>
      <c r="AV29" s="5">
        <v>7</v>
      </c>
      <c r="AW29" s="5">
        <v>4</v>
      </c>
      <c r="AX29" s="24">
        <v>4</v>
      </c>
      <c r="AY29" s="19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win7</cp:lastModifiedBy>
  <dcterms:created xsi:type="dcterms:W3CDTF">2017-01-12T04:23:17Z</dcterms:created>
  <dcterms:modified xsi:type="dcterms:W3CDTF">2017-03-31T03:14:13Z</dcterms:modified>
</cp:coreProperties>
</file>