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30" windowWidth="15135" windowHeight="1068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F53" i="1"/>
  <c r="I53" s="1"/>
  <c r="F52"/>
  <c r="I52" s="1"/>
  <c r="F51"/>
  <c r="I51" s="1"/>
  <c r="F50"/>
  <c r="I50" s="1"/>
  <c r="F49"/>
  <c r="I49" s="1"/>
  <c r="F48"/>
  <c r="I48" s="1"/>
  <c r="F47"/>
  <c r="I47" s="1"/>
  <c r="F46"/>
  <c r="I46" s="1"/>
  <c r="F45"/>
  <c r="I45" s="1"/>
  <c r="F44"/>
  <c r="I44" s="1"/>
  <c r="F43"/>
  <c r="I43" s="1"/>
  <c r="F42"/>
  <c r="I42" s="1"/>
  <c r="F41"/>
  <c r="I41" s="1"/>
  <c r="F40"/>
  <c r="I40" s="1"/>
  <c r="F39"/>
  <c r="I39" s="1"/>
  <c r="F38"/>
  <c r="I38" s="1"/>
  <c r="F37"/>
  <c r="I37" s="1"/>
  <c r="F36"/>
  <c r="I36" s="1"/>
  <c r="F35"/>
  <c r="I35" s="1"/>
  <c r="F34"/>
  <c r="I34" s="1"/>
  <c r="F33"/>
  <c r="I33" s="1"/>
  <c r="F32"/>
  <c r="I32" s="1"/>
  <c r="F31"/>
  <c r="I31" s="1"/>
  <c r="F30"/>
  <c r="I30" s="1"/>
  <c r="F29"/>
  <c r="I29" s="1"/>
  <c r="F28"/>
  <c r="I28" s="1"/>
  <c r="F27"/>
  <c r="I27" s="1"/>
  <c r="F26"/>
  <c r="I26" s="1"/>
  <c r="F25"/>
  <c r="I25" s="1"/>
  <c r="F24"/>
  <c r="I24" s="1"/>
  <c r="F23"/>
  <c r="I23" s="1"/>
  <c r="F22"/>
  <c r="I22" s="1"/>
  <c r="F21"/>
  <c r="I21" s="1"/>
  <c r="F20"/>
  <c r="I20" s="1"/>
  <c r="F19"/>
  <c r="I19" s="1"/>
  <c r="F18"/>
  <c r="I18" s="1"/>
  <c r="F17"/>
  <c r="I17" s="1"/>
  <c r="F15"/>
  <c r="I15" s="1"/>
  <c r="F14"/>
  <c r="I14" s="1"/>
  <c r="F13"/>
  <c r="I13" s="1"/>
  <c r="F12"/>
  <c r="I12" s="1"/>
  <c r="F11"/>
  <c r="I11" s="1"/>
  <c r="F10"/>
  <c r="I10" s="1"/>
  <c r="F9"/>
  <c r="I9" s="1"/>
  <c r="F8"/>
  <c r="I8" s="1"/>
  <c r="F7"/>
  <c r="I7" s="1"/>
  <c r="F6"/>
  <c r="I6" s="1"/>
  <c r="F5"/>
  <c r="I5" s="1"/>
  <c r="Q48" i="2"/>
  <c r="Q47"/>
  <c r="Q46"/>
  <c r="Q45"/>
  <c r="Q44"/>
  <c r="Q43"/>
  <c r="Q42"/>
  <c r="Q41"/>
  <c r="Q40"/>
  <c r="Q39"/>
  <c r="Q38"/>
  <c r="Q37"/>
  <c r="Q36"/>
  <c r="Q35"/>
  <c r="Q34"/>
  <c r="Q33"/>
  <c r="Q32"/>
  <c r="Q31"/>
  <c r="Q30"/>
  <c r="Q29"/>
  <c r="Q28"/>
  <c r="Q27"/>
  <c r="Q26"/>
  <c r="Q25"/>
  <c r="Q24"/>
  <c r="Q23"/>
  <c r="Q22"/>
  <c r="Q21"/>
  <c r="Q20"/>
  <c r="Q19"/>
  <c r="Q18"/>
  <c r="Q17"/>
  <c r="Q16"/>
  <c r="Q15"/>
  <c r="Q14"/>
  <c r="Q13"/>
  <c r="Q12"/>
  <c r="Q11"/>
  <c r="Q10"/>
  <c r="Q9"/>
  <c r="Q8"/>
  <c r="Q7"/>
  <c r="Q6"/>
  <c r="Q5"/>
  <c r="Q4"/>
  <c r="Q3"/>
  <c r="Q2"/>
  <c r="Q1"/>
  <c r="P48"/>
  <c r="P47"/>
  <c r="P46"/>
  <c r="P45"/>
  <c r="P44"/>
  <c r="P43"/>
  <c r="P42"/>
  <c r="P41"/>
  <c r="P40"/>
  <c r="P39"/>
  <c r="P38"/>
  <c r="P37"/>
  <c r="P36"/>
  <c r="P35"/>
  <c r="P34"/>
  <c r="P33"/>
  <c r="P32"/>
  <c r="P31"/>
  <c r="P30"/>
  <c r="P29"/>
  <c r="P28"/>
  <c r="P27"/>
  <c r="P26"/>
  <c r="P25"/>
  <c r="P24"/>
  <c r="P23"/>
  <c r="P22"/>
  <c r="P21"/>
  <c r="P20"/>
  <c r="P19"/>
  <c r="P18"/>
  <c r="P17"/>
  <c r="P16"/>
  <c r="P15"/>
  <c r="P14"/>
  <c r="P13"/>
  <c r="P12"/>
  <c r="P11"/>
  <c r="P10"/>
  <c r="P9"/>
  <c r="P8"/>
  <c r="P7"/>
  <c r="P6"/>
  <c r="P5"/>
  <c r="P4"/>
  <c r="P3"/>
  <c r="P2"/>
  <c r="P1"/>
  <c r="K1"/>
  <c r="K48"/>
  <c r="K47"/>
  <c r="K46"/>
  <c r="K45"/>
  <c r="K44"/>
  <c r="K43"/>
  <c r="K42"/>
  <c r="K41"/>
  <c r="K40"/>
  <c r="K39"/>
  <c r="K38"/>
  <c r="K37"/>
  <c r="K36"/>
  <c r="K35"/>
  <c r="K34"/>
  <c r="K33"/>
  <c r="K32"/>
  <c r="K31"/>
  <c r="K30"/>
  <c r="K29"/>
  <c r="K28"/>
  <c r="K27"/>
  <c r="K26"/>
  <c r="K25"/>
  <c r="K24"/>
  <c r="K23"/>
  <c r="K22"/>
  <c r="K21"/>
  <c r="K20"/>
  <c r="K19"/>
  <c r="K18"/>
  <c r="K17"/>
  <c r="K16"/>
  <c r="K15"/>
  <c r="K14"/>
  <c r="K13"/>
  <c r="K12"/>
  <c r="K11"/>
  <c r="K10"/>
  <c r="K9"/>
  <c r="K8"/>
  <c r="K7"/>
  <c r="K6"/>
  <c r="K5"/>
  <c r="K4"/>
  <c r="K3"/>
  <c r="K2"/>
</calcChain>
</file>

<file path=xl/sharedStrings.xml><?xml version="1.0" encoding="utf-8"?>
<sst xmlns="http://schemas.openxmlformats.org/spreadsheetml/2006/main" count="133" uniqueCount="125">
  <si>
    <t xml:space="preserve">SUB. CODE : </t>
  </si>
  <si>
    <t xml:space="preserve">SUBJECT TITLE : </t>
  </si>
  <si>
    <t xml:space="preserve">NAME OF THE COURSE TEACHER : </t>
  </si>
  <si>
    <t>REG. NO.</t>
  </si>
  <si>
    <t xml:space="preserve">             NAME OF THE STUDENTS</t>
  </si>
  <si>
    <t>2012B18</t>
  </si>
  <si>
    <t>KASTHURI S</t>
  </si>
  <si>
    <t>2015B01</t>
  </si>
  <si>
    <t xml:space="preserve">AISWARYA   R </t>
  </si>
  <si>
    <t>2015B02</t>
  </si>
  <si>
    <t xml:space="preserve">ALIF   AYSHA   BANU   R </t>
  </si>
  <si>
    <t>2015B03</t>
  </si>
  <si>
    <t xml:space="preserve">AMALADHIVYA   J </t>
  </si>
  <si>
    <t>2015B04</t>
  </si>
  <si>
    <t xml:space="preserve">AROCKIA   PRIYANKA   S </t>
  </si>
  <si>
    <t>2015B05</t>
  </si>
  <si>
    <t xml:space="preserve">AROCKIA   THENMOZHI   M </t>
  </si>
  <si>
    <t>2015B06</t>
  </si>
  <si>
    <t xml:space="preserve">ELAKKIYA   M </t>
  </si>
  <si>
    <t>2015B07</t>
  </si>
  <si>
    <t xml:space="preserve">ELIZABETH   VESTA   FERNANDO   G </t>
  </si>
  <si>
    <t>2015B08</t>
  </si>
  <si>
    <t xml:space="preserve">EMERIN   PRICILLA   A </t>
  </si>
  <si>
    <t>2015B09</t>
  </si>
  <si>
    <t xml:space="preserve">ENCILDA   E </t>
  </si>
  <si>
    <t>2015B10</t>
  </si>
  <si>
    <t xml:space="preserve">ERANAGINI   T </t>
  </si>
  <si>
    <t>2015B11</t>
  </si>
  <si>
    <t xml:space="preserve">GEETHA   R </t>
  </si>
  <si>
    <t>2015B12</t>
  </si>
  <si>
    <t xml:space="preserve">GOWSALYA   M </t>
  </si>
  <si>
    <t>2015B13</t>
  </si>
  <si>
    <t xml:space="preserve">HARIPRIYA   M </t>
  </si>
  <si>
    <t>2015B14</t>
  </si>
  <si>
    <t xml:space="preserve">INFANDAPRIYANGA   A </t>
  </si>
  <si>
    <t>2015B15</t>
  </si>
  <si>
    <t xml:space="preserve">ISWARYA   K </t>
  </si>
  <si>
    <t>2015B16</t>
  </si>
  <si>
    <t xml:space="preserve">JASMINE   ROOBA   X </t>
  </si>
  <si>
    <t>2015B17</t>
  </si>
  <si>
    <t xml:space="preserve">JENIFER   C </t>
  </si>
  <si>
    <t>2015B18</t>
  </si>
  <si>
    <t xml:space="preserve">JOSEPHINE   CHRISTY   LAVANYA   S </t>
  </si>
  <si>
    <t>2015B19</t>
  </si>
  <si>
    <t xml:space="preserve">JOSE   RAMYA   PRABA   J </t>
  </si>
  <si>
    <t>2015B20</t>
  </si>
  <si>
    <t xml:space="preserve">KAVIPRIYA   S </t>
  </si>
  <si>
    <t>2015B21</t>
  </si>
  <si>
    <t>LINDA   FERNANDO   G</t>
  </si>
  <si>
    <t>2015B22</t>
  </si>
  <si>
    <t xml:space="preserve">MONIGHA   D </t>
  </si>
  <si>
    <t>2015B23</t>
  </si>
  <si>
    <t xml:space="preserve">MONIKA   P </t>
  </si>
  <si>
    <t>2015B24</t>
  </si>
  <si>
    <t xml:space="preserve">NAFEESHA   J </t>
  </si>
  <si>
    <t>2015B25</t>
  </si>
  <si>
    <t xml:space="preserve">NAGANARMADHA   R </t>
  </si>
  <si>
    <t>2015B26</t>
  </si>
  <si>
    <t xml:space="preserve">NANDHINI   B </t>
  </si>
  <si>
    <t>2015B27</t>
  </si>
  <si>
    <t xml:space="preserve">NISHA   BENAZEER   B </t>
  </si>
  <si>
    <t>2015B28</t>
  </si>
  <si>
    <t xml:space="preserve">NITHIYA   M </t>
  </si>
  <si>
    <t>2015B29</t>
  </si>
  <si>
    <t xml:space="preserve">PARAMESWARI   A </t>
  </si>
  <si>
    <t>2015B30</t>
  </si>
  <si>
    <t xml:space="preserve">PAVITHRA   S </t>
  </si>
  <si>
    <t>2015B31</t>
  </si>
  <si>
    <t xml:space="preserve">POOJA   A </t>
  </si>
  <si>
    <t>2015B32</t>
  </si>
  <si>
    <t xml:space="preserve">PREETHA   R </t>
  </si>
  <si>
    <t>2015B33</t>
  </si>
  <si>
    <t xml:space="preserve">PRIYANGA   D </t>
  </si>
  <si>
    <t>2015B34</t>
  </si>
  <si>
    <t xml:space="preserve">RAJA   MAATHANGEE   K </t>
  </si>
  <si>
    <t>2015B35</t>
  </si>
  <si>
    <t xml:space="preserve">RAKSHITHA   R   R </t>
  </si>
  <si>
    <t>2015B36</t>
  </si>
  <si>
    <t xml:space="preserve">ROSELIN   J </t>
  </si>
  <si>
    <t>2015B37</t>
  </si>
  <si>
    <t xml:space="preserve">SAFRINA   FATHIMA   S </t>
  </si>
  <si>
    <t>2015B38</t>
  </si>
  <si>
    <t xml:space="preserve">SAHAYARANI   I </t>
  </si>
  <si>
    <t>2015B39</t>
  </si>
  <si>
    <t xml:space="preserve">SARANYA   J </t>
  </si>
  <si>
    <t>2015B40</t>
  </si>
  <si>
    <t xml:space="preserve">SOUNDARYA   N </t>
  </si>
  <si>
    <t>2015B41</t>
  </si>
  <si>
    <t xml:space="preserve">STEPHY   N </t>
  </si>
  <si>
    <t>2015B42</t>
  </si>
  <si>
    <t xml:space="preserve">SUREKA   S </t>
  </si>
  <si>
    <t>2015B43</t>
  </si>
  <si>
    <t xml:space="preserve">THANGASRUTHI   S </t>
  </si>
  <si>
    <t>2015B44</t>
  </si>
  <si>
    <t xml:space="preserve">UBALIN   MARIA   S </t>
  </si>
  <si>
    <t>2015B45</t>
  </si>
  <si>
    <t xml:space="preserve">UMAMAHESWARI   N   R </t>
  </si>
  <si>
    <t>2015B46</t>
  </si>
  <si>
    <t xml:space="preserve">VAISHNAVIDEVI   R </t>
  </si>
  <si>
    <t>2015B47</t>
  </si>
  <si>
    <t xml:space="preserve">VASUMATHY   V </t>
  </si>
  <si>
    <t>2015B48</t>
  </si>
  <si>
    <t xml:space="preserve">VITHYA   U </t>
  </si>
  <si>
    <t xml:space="preserve">B4CC7 </t>
  </si>
  <si>
    <t xml:space="preserve"> B4CC8</t>
  </si>
  <si>
    <t xml:space="preserve">RDBMS WITH ORACLE </t>
  </si>
  <si>
    <t xml:space="preserve">LAB - IV (VISUAL PROGAMMING) </t>
  </si>
  <si>
    <t>ENVIRONMENTAL EDUCATION</t>
  </si>
  <si>
    <t>T1</t>
  </si>
  <si>
    <t>T2</t>
  </si>
  <si>
    <t>RT</t>
  </si>
  <si>
    <t>TA</t>
  </si>
  <si>
    <t>C1</t>
  </si>
  <si>
    <t>C2</t>
  </si>
  <si>
    <t>TOT(25)</t>
  </si>
  <si>
    <t>TOT(40)</t>
  </si>
  <si>
    <t>TOT(50)</t>
  </si>
  <si>
    <t>TOT(100)</t>
  </si>
  <si>
    <t>MS.A.VIMALA / DR.S.ARULJOTHI</t>
  </si>
  <si>
    <t>MS. SMEETA MARY (MCA DEPT)</t>
  </si>
  <si>
    <t>DR.S.ARULJOTHI</t>
  </si>
  <si>
    <t>MS.N.MUTHULAKSHMI</t>
  </si>
  <si>
    <t>LEFT</t>
  </si>
  <si>
    <t>B4SB2</t>
  </si>
  <si>
    <t>SKILL BASED - II - HTML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</si>
</sst>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4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right"/>
    </xf>
    <xf numFmtId="0" fontId="2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3" fillId="0" borderId="0" xfId="0" applyFont="1"/>
    <xf numFmtId="0" fontId="1" fillId="0" borderId="1" xfId="0" applyFont="1" applyBorder="1"/>
    <xf numFmtId="0" fontId="1" fillId="0" borderId="0" xfId="0" applyFont="1" applyBorder="1"/>
    <xf numFmtId="0" fontId="1" fillId="2" borderId="1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0" fillId="0" borderId="1" xfId="0" applyBorder="1"/>
    <xf numFmtId="0" fontId="0" fillId="0" borderId="0" xfId="0" applyBorder="1"/>
    <xf numFmtId="0" fontId="1" fillId="0" borderId="2" xfId="0" applyFont="1" applyBorder="1"/>
    <xf numFmtId="0" fontId="1" fillId="2" borderId="2" xfId="0" applyFont="1" applyFill="1" applyBorder="1" applyAlignment="1">
      <alignment horizontal="center"/>
    </xf>
    <xf numFmtId="0" fontId="0" fillId="0" borderId="2" xfId="0" applyBorder="1"/>
    <xf numFmtId="0" fontId="0" fillId="0" borderId="1" xfId="0" applyFont="1" applyBorder="1"/>
    <xf numFmtId="0" fontId="0" fillId="0" borderId="0" xfId="0" applyFill="1" applyBorder="1"/>
    <xf numFmtId="0" fontId="0" fillId="0" borderId="0" xfId="0" applyFont="1" applyFill="1" applyBorder="1"/>
    <xf numFmtId="0" fontId="4" fillId="0" borderId="0" xfId="0" applyFont="1" applyAlignment="1">
      <alignment horizontal="center"/>
    </xf>
    <xf numFmtId="0" fontId="1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4" fillId="0" borderId="0" xfId="0" applyFont="1" applyBorder="1"/>
    <xf numFmtId="0" fontId="4" fillId="0" borderId="2" xfId="0" applyFont="1" applyBorder="1"/>
    <xf numFmtId="0" fontId="3" fillId="0" borderId="2" xfId="0" applyFont="1" applyBorder="1"/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T53"/>
  <sheetViews>
    <sheetView tabSelected="1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R12" sqref="R12"/>
    </sheetView>
  </sheetViews>
  <sheetFormatPr defaultRowHeight="15"/>
  <cols>
    <col min="2" max="2" width="32.140625" bestFit="1" customWidth="1"/>
    <col min="9" max="9" width="9.140625" style="15"/>
    <col min="10" max="10" width="35" style="12" customWidth="1"/>
    <col min="11" max="11" width="9.140625" style="11"/>
    <col min="12" max="12" width="9.140625" style="12"/>
    <col min="13" max="13" width="9.140625" style="15"/>
    <col min="14" max="14" width="9.140625" style="11"/>
    <col min="15" max="15" width="9.140625" style="12"/>
    <col min="16" max="16" width="9.140625" style="15"/>
  </cols>
  <sheetData>
    <row r="1" spans="1:72">
      <c r="A1" s="2"/>
      <c r="B1" s="3" t="s">
        <v>0</v>
      </c>
      <c r="C1" s="1" t="s">
        <v>103</v>
      </c>
      <c r="D1" s="1"/>
      <c r="E1" s="1"/>
      <c r="F1" s="1"/>
      <c r="G1" s="1"/>
      <c r="H1" s="1"/>
      <c r="I1" s="13"/>
      <c r="J1" s="8" t="s">
        <v>104</v>
      </c>
      <c r="K1" s="7" t="s">
        <v>123</v>
      </c>
      <c r="L1" s="8"/>
      <c r="M1" s="13"/>
      <c r="N1" s="7"/>
      <c r="O1" s="8"/>
      <c r="P1" s="13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</row>
    <row r="2" spans="1:72">
      <c r="A2" s="2"/>
      <c r="B2" s="3" t="s">
        <v>1</v>
      </c>
      <c r="C2" s="1" t="s">
        <v>105</v>
      </c>
      <c r="D2" s="1"/>
      <c r="E2" s="1"/>
      <c r="F2" s="1"/>
      <c r="G2" s="1"/>
      <c r="H2" s="1"/>
      <c r="I2" s="13"/>
      <c r="J2" s="8" t="s">
        <v>106</v>
      </c>
      <c r="K2" s="7" t="s">
        <v>124</v>
      </c>
      <c r="L2" s="8"/>
      <c r="M2" s="13"/>
      <c r="N2" s="7" t="s">
        <v>107</v>
      </c>
      <c r="O2" s="8"/>
      <c r="P2" s="13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</row>
    <row r="3" spans="1:72">
      <c r="A3" s="2"/>
      <c r="B3" s="2" t="s">
        <v>2</v>
      </c>
      <c r="C3" s="1" t="s">
        <v>118</v>
      </c>
      <c r="D3" s="1"/>
      <c r="E3" s="1"/>
      <c r="F3" s="1"/>
      <c r="G3" s="1"/>
      <c r="H3" s="1"/>
      <c r="I3" s="13"/>
      <c r="J3" s="8" t="s">
        <v>119</v>
      </c>
      <c r="K3" s="7" t="s">
        <v>120</v>
      </c>
      <c r="L3" s="8"/>
      <c r="M3" s="13"/>
      <c r="N3" s="7" t="s">
        <v>121</v>
      </c>
      <c r="O3" s="8"/>
      <c r="P3" s="13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</row>
    <row r="4" spans="1:72">
      <c r="A4" s="4" t="s">
        <v>3</v>
      </c>
      <c r="B4" s="4" t="s">
        <v>4</v>
      </c>
      <c r="C4" s="5" t="s">
        <v>108</v>
      </c>
      <c r="D4" s="5" t="s">
        <v>109</v>
      </c>
      <c r="E4" s="5" t="s">
        <v>110</v>
      </c>
      <c r="F4" s="5" t="s">
        <v>111</v>
      </c>
      <c r="G4" s="5" t="s">
        <v>112</v>
      </c>
      <c r="H4" s="5" t="s">
        <v>113</v>
      </c>
      <c r="I4" s="14" t="s">
        <v>114</v>
      </c>
      <c r="J4" s="10" t="s">
        <v>115</v>
      </c>
      <c r="K4" s="9" t="s">
        <v>116</v>
      </c>
      <c r="L4" s="10"/>
      <c r="M4" s="14"/>
      <c r="N4" s="9" t="s">
        <v>117</v>
      </c>
      <c r="O4" s="10"/>
      <c r="P4" s="14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</row>
    <row r="5" spans="1:72">
      <c r="A5" t="s">
        <v>5</v>
      </c>
      <c r="B5" t="s">
        <v>6</v>
      </c>
      <c r="C5" s="1">
        <v>15</v>
      </c>
      <c r="D5" s="1">
        <v>15</v>
      </c>
      <c r="E5" s="1"/>
      <c r="F5">
        <f>ROUND(SUM(C5,D5)/2,0)</f>
        <v>15</v>
      </c>
      <c r="G5" s="7">
        <v>5</v>
      </c>
      <c r="H5" s="1">
        <v>5</v>
      </c>
      <c r="I5" s="13">
        <f>ROUND(SUM(F5,G5,H5),0)</f>
        <v>25</v>
      </c>
      <c r="J5" s="20">
        <v>38</v>
      </c>
      <c r="K5" s="7">
        <v>50</v>
      </c>
      <c r="M5" s="13"/>
      <c r="N5" s="11">
        <v>98</v>
      </c>
      <c r="O5" s="8"/>
      <c r="P5" s="13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</row>
    <row r="6" spans="1:72">
      <c r="A6" t="s">
        <v>7</v>
      </c>
      <c r="B6" t="s">
        <v>8</v>
      </c>
      <c r="C6">
        <v>9</v>
      </c>
      <c r="D6">
        <v>10</v>
      </c>
      <c r="E6" s="1"/>
      <c r="F6">
        <f t="shared" ref="F6:F53" si="0">ROUND(SUM(C6,D6)/2,0)</f>
        <v>10</v>
      </c>
      <c r="G6" s="7">
        <v>1</v>
      </c>
      <c r="H6" s="1">
        <v>4.5</v>
      </c>
      <c r="I6" s="13">
        <f t="shared" ref="I6:I53" si="1">ROUND(SUM(F6,G6,H6),0)</f>
        <v>16</v>
      </c>
      <c r="J6" s="21">
        <v>36</v>
      </c>
      <c r="K6" s="11">
        <v>45</v>
      </c>
      <c r="N6" s="11">
        <v>94</v>
      </c>
      <c r="O6" s="8"/>
    </row>
    <row r="7" spans="1:72">
      <c r="A7" t="s">
        <v>9</v>
      </c>
      <c r="B7" t="s">
        <v>10</v>
      </c>
      <c r="C7">
        <v>14.5</v>
      </c>
      <c r="D7">
        <v>15</v>
      </c>
      <c r="F7">
        <f t="shared" si="0"/>
        <v>15</v>
      </c>
      <c r="G7" s="11">
        <v>4.5</v>
      </c>
      <c r="H7">
        <v>5</v>
      </c>
      <c r="I7" s="13">
        <f t="shared" si="1"/>
        <v>25</v>
      </c>
      <c r="J7" s="21">
        <v>40</v>
      </c>
      <c r="K7" s="11">
        <v>49</v>
      </c>
      <c r="N7" s="11">
        <v>94</v>
      </c>
      <c r="O7" s="8"/>
    </row>
    <row r="8" spans="1:72">
      <c r="A8" t="s">
        <v>11</v>
      </c>
      <c r="B8" t="s">
        <v>12</v>
      </c>
      <c r="C8">
        <v>13</v>
      </c>
      <c r="D8">
        <v>11.5</v>
      </c>
      <c r="F8">
        <f t="shared" si="0"/>
        <v>12</v>
      </c>
      <c r="G8" s="11">
        <v>3</v>
      </c>
      <c r="H8" s="17">
        <v>4.5</v>
      </c>
      <c r="I8" s="13">
        <f t="shared" si="1"/>
        <v>20</v>
      </c>
      <c r="J8" s="21">
        <v>33</v>
      </c>
      <c r="K8" s="11">
        <v>46</v>
      </c>
      <c r="N8" s="11">
        <v>90</v>
      </c>
      <c r="O8" s="8"/>
    </row>
    <row r="9" spans="1:72">
      <c r="A9" t="s">
        <v>13</v>
      </c>
      <c r="B9" t="s">
        <v>14</v>
      </c>
      <c r="C9">
        <v>11</v>
      </c>
      <c r="D9">
        <v>12</v>
      </c>
      <c r="F9">
        <f t="shared" si="0"/>
        <v>12</v>
      </c>
      <c r="G9" s="11">
        <v>3</v>
      </c>
      <c r="H9" s="17">
        <v>4</v>
      </c>
      <c r="I9" s="13">
        <f t="shared" si="1"/>
        <v>19</v>
      </c>
      <c r="J9" s="21">
        <v>25</v>
      </c>
      <c r="K9" s="11">
        <v>44</v>
      </c>
      <c r="N9" s="11">
        <v>90</v>
      </c>
      <c r="O9" s="8"/>
    </row>
    <row r="10" spans="1:72">
      <c r="A10" t="s">
        <v>15</v>
      </c>
      <c r="B10" t="s">
        <v>16</v>
      </c>
      <c r="C10">
        <v>12</v>
      </c>
      <c r="D10">
        <v>12.5</v>
      </c>
      <c r="F10">
        <f t="shared" si="0"/>
        <v>12</v>
      </c>
      <c r="G10" s="11">
        <v>4</v>
      </c>
      <c r="H10" s="17">
        <v>5</v>
      </c>
      <c r="I10" s="13">
        <f t="shared" si="1"/>
        <v>21</v>
      </c>
      <c r="J10" s="21">
        <v>33</v>
      </c>
      <c r="K10" s="11">
        <v>39</v>
      </c>
      <c r="N10" s="11">
        <v>94</v>
      </c>
      <c r="O10" s="8"/>
    </row>
    <row r="11" spans="1:72">
      <c r="A11" t="s">
        <v>17</v>
      </c>
      <c r="B11" t="s">
        <v>18</v>
      </c>
      <c r="C11">
        <v>14.5</v>
      </c>
      <c r="D11">
        <v>15</v>
      </c>
      <c r="F11">
        <f t="shared" si="0"/>
        <v>15</v>
      </c>
      <c r="G11" s="11">
        <v>5</v>
      </c>
      <c r="H11" s="17">
        <v>5</v>
      </c>
      <c r="I11" s="13">
        <f t="shared" si="1"/>
        <v>25</v>
      </c>
      <c r="J11" s="21">
        <v>39</v>
      </c>
      <c r="K11" s="11">
        <v>44</v>
      </c>
      <c r="N11" s="11">
        <v>86</v>
      </c>
      <c r="O11" s="8"/>
    </row>
    <row r="12" spans="1:72">
      <c r="A12" t="s">
        <v>19</v>
      </c>
      <c r="B12" t="s">
        <v>20</v>
      </c>
      <c r="C12">
        <v>13.5</v>
      </c>
      <c r="D12">
        <v>14.5</v>
      </c>
      <c r="F12">
        <f t="shared" si="0"/>
        <v>14</v>
      </c>
      <c r="G12" s="11">
        <v>4.5</v>
      </c>
      <c r="H12" s="17">
        <v>5</v>
      </c>
      <c r="I12" s="13">
        <f t="shared" si="1"/>
        <v>24</v>
      </c>
      <c r="J12" s="21">
        <v>38</v>
      </c>
      <c r="K12" s="11">
        <v>50</v>
      </c>
      <c r="N12" s="11">
        <v>96</v>
      </c>
      <c r="O12" s="8"/>
    </row>
    <row r="13" spans="1:72">
      <c r="A13" t="s">
        <v>21</v>
      </c>
      <c r="B13" t="s">
        <v>22</v>
      </c>
      <c r="C13">
        <v>7</v>
      </c>
      <c r="D13">
        <v>5.5</v>
      </c>
      <c r="F13">
        <f t="shared" si="0"/>
        <v>6</v>
      </c>
      <c r="G13" s="11">
        <v>3</v>
      </c>
      <c r="H13" s="17">
        <v>3</v>
      </c>
      <c r="I13" s="13">
        <f t="shared" si="1"/>
        <v>12</v>
      </c>
      <c r="J13" s="21">
        <v>26</v>
      </c>
      <c r="K13" s="11">
        <v>41</v>
      </c>
      <c r="N13" s="11">
        <v>74</v>
      </c>
      <c r="O13" s="8"/>
    </row>
    <row r="14" spans="1:72">
      <c r="A14" t="s">
        <v>23</v>
      </c>
      <c r="B14" t="s">
        <v>24</v>
      </c>
      <c r="C14">
        <v>12</v>
      </c>
      <c r="D14">
        <v>11</v>
      </c>
      <c r="F14">
        <f t="shared" si="0"/>
        <v>12</v>
      </c>
      <c r="G14" s="11">
        <v>4</v>
      </c>
      <c r="H14" s="17">
        <v>4.5</v>
      </c>
      <c r="I14" s="13">
        <f t="shared" si="1"/>
        <v>21</v>
      </c>
      <c r="J14" s="21">
        <v>27</v>
      </c>
      <c r="K14" s="11">
        <v>43</v>
      </c>
      <c r="N14" s="11">
        <v>96</v>
      </c>
      <c r="O14" s="8"/>
    </row>
    <row r="15" spans="1:72">
      <c r="A15" t="s">
        <v>25</v>
      </c>
      <c r="B15" t="s">
        <v>26</v>
      </c>
      <c r="C15">
        <v>12.5</v>
      </c>
      <c r="D15">
        <v>12</v>
      </c>
      <c r="F15">
        <f t="shared" si="0"/>
        <v>12</v>
      </c>
      <c r="G15" s="11">
        <v>3</v>
      </c>
      <c r="H15" s="17">
        <v>4.5</v>
      </c>
      <c r="I15" s="13">
        <f t="shared" si="1"/>
        <v>20</v>
      </c>
      <c r="J15" s="21">
        <v>28</v>
      </c>
      <c r="K15" s="11">
        <v>46</v>
      </c>
      <c r="N15" s="11">
        <v>92</v>
      </c>
      <c r="O15" s="8"/>
    </row>
    <row r="16" spans="1:72">
      <c r="A16" t="s">
        <v>27</v>
      </c>
      <c r="B16" t="s">
        <v>28</v>
      </c>
      <c r="C16" s="6" t="s">
        <v>122</v>
      </c>
      <c r="D16" s="6" t="s">
        <v>122</v>
      </c>
      <c r="E16" s="6"/>
      <c r="F16" s="6" t="s">
        <v>122</v>
      </c>
      <c r="G16" s="6" t="s">
        <v>122</v>
      </c>
      <c r="H16" s="6" t="s">
        <v>122</v>
      </c>
      <c r="I16" s="24" t="s">
        <v>122</v>
      </c>
      <c r="J16" s="19" t="s">
        <v>122</v>
      </c>
      <c r="K16" s="25" t="s">
        <v>122</v>
      </c>
      <c r="L16" s="22"/>
      <c r="M16" s="23"/>
      <c r="N16" s="26" t="s">
        <v>122</v>
      </c>
      <c r="O16" s="22"/>
    </row>
    <row r="17" spans="1:15">
      <c r="A17" t="s">
        <v>29</v>
      </c>
      <c r="B17" t="s">
        <v>30</v>
      </c>
      <c r="C17">
        <v>12</v>
      </c>
      <c r="D17">
        <v>10.5</v>
      </c>
      <c r="F17">
        <f t="shared" si="0"/>
        <v>11</v>
      </c>
      <c r="G17" s="16">
        <v>3</v>
      </c>
      <c r="H17" s="18">
        <v>4.5</v>
      </c>
      <c r="I17" s="13">
        <f t="shared" si="1"/>
        <v>19</v>
      </c>
      <c r="J17" s="21">
        <v>34</v>
      </c>
      <c r="K17" s="11">
        <v>44</v>
      </c>
      <c r="N17" s="11">
        <v>94</v>
      </c>
      <c r="O17" s="8"/>
    </row>
    <row r="18" spans="1:15">
      <c r="A18" t="s">
        <v>31</v>
      </c>
      <c r="B18" t="s">
        <v>32</v>
      </c>
      <c r="C18">
        <v>13.5</v>
      </c>
      <c r="D18">
        <v>13.5</v>
      </c>
      <c r="F18">
        <f t="shared" si="0"/>
        <v>14</v>
      </c>
      <c r="G18" s="16">
        <v>3.5</v>
      </c>
      <c r="H18" s="18">
        <v>5</v>
      </c>
      <c r="I18" s="13">
        <f t="shared" si="1"/>
        <v>23</v>
      </c>
      <c r="J18" s="21">
        <v>38</v>
      </c>
      <c r="K18" s="11">
        <v>44</v>
      </c>
      <c r="N18" s="11">
        <v>92</v>
      </c>
      <c r="O18" s="8"/>
    </row>
    <row r="19" spans="1:15">
      <c r="A19" t="s">
        <v>33</v>
      </c>
      <c r="B19" t="s">
        <v>34</v>
      </c>
      <c r="C19">
        <v>13.5</v>
      </c>
      <c r="D19">
        <v>13</v>
      </c>
      <c r="F19">
        <f t="shared" si="0"/>
        <v>13</v>
      </c>
      <c r="G19" s="11">
        <v>4.5</v>
      </c>
      <c r="H19" s="18">
        <v>5</v>
      </c>
      <c r="I19" s="13">
        <f t="shared" si="1"/>
        <v>23</v>
      </c>
      <c r="J19" s="21">
        <v>33</v>
      </c>
      <c r="K19" s="11">
        <v>40</v>
      </c>
      <c r="N19" s="11">
        <v>92</v>
      </c>
      <c r="O19" s="8"/>
    </row>
    <row r="20" spans="1:15">
      <c r="A20" t="s">
        <v>35</v>
      </c>
      <c r="B20" t="s">
        <v>36</v>
      </c>
      <c r="C20">
        <v>7.5</v>
      </c>
      <c r="D20">
        <v>4.5</v>
      </c>
      <c r="F20">
        <f t="shared" si="0"/>
        <v>6</v>
      </c>
      <c r="G20" s="11">
        <v>3</v>
      </c>
      <c r="H20" s="18">
        <v>3</v>
      </c>
      <c r="I20" s="13">
        <f t="shared" si="1"/>
        <v>12</v>
      </c>
      <c r="J20" s="21">
        <v>15</v>
      </c>
      <c r="K20" s="11">
        <v>35</v>
      </c>
      <c r="N20" s="11">
        <v>74</v>
      </c>
      <c r="O20" s="8"/>
    </row>
    <row r="21" spans="1:15">
      <c r="A21" t="s">
        <v>37</v>
      </c>
      <c r="B21" t="s">
        <v>38</v>
      </c>
      <c r="C21">
        <v>14.5</v>
      </c>
      <c r="D21">
        <v>14.5</v>
      </c>
      <c r="F21">
        <f t="shared" si="0"/>
        <v>15</v>
      </c>
      <c r="G21" s="11">
        <v>5</v>
      </c>
      <c r="H21" s="18">
        <v>5</v>
      </c>
      <c r="I21" s="13">
        <f t="shared" si="1"/>
        <v>25</v>
      </c>
      <c r="J21" s="21">
        <v>36</v>
      </c>
      <c r="K21" s="11">
        <v>45</v>
      </c>
      <c r="N21" s="11">
        <v>98</v>
      </c>
      <c r="O21" s="8"/>
    </row>
    <row r="22" spans="1:15">
      <c r="A22" t="s">
        <v>39</v>
      </c>
      <c r="B22" t="s">
        <v>40</v>
      </c>
      <c r="C22">
        <v>9</v>
      </c>
      <c r="D22">
        <v>11.5</v>
      </c>
      <c r="F22">
        <f t="shared" si="0"/>
        <v>10</v>
      </c>
      <c r="G22" s="11">
        <v>3.5</v>
      </c>
      <c r="H22" s="18">
        <v>4.5</v>
      </c>
      <c r="I22" s="13">
        <f t="shared" si="1"/>
        <v>18</v>
      </c>
      <c r="J22" s="21">
        <v>37</v>
      </c>
      <c r="K22" s="11">
        <v>45</v>
      </c>
      <c r="N22" s="11">
        <v>78</v>
      </c>
      <c r="O22" s="8"/>
    </row>
    <row r="23" spans="1:15">
      <c r="A23" t="s">
        <v>41</v>
      </c>
      <c r="B23" t="s">
        <v>42</v>
      </c>
      <c r="C23">
        <v>12.5</v>
      </c>
      <c r="D23">
        <v>14</v>
      </c>
      <c r="F23">
        <f t="shared" si="0"/>
        <v>13</v>
      </c>
      <c r="G23" s="11">
        <v>4</v>
      </c>
      <c r="H23" s="18">
        <v>5</v>
      </c>
      <c r="I23" s="13">
        <f t="shared" si="1"/>
        <v>22</v>
      </c>
      <c r="J23" s="21">
        <v>39</v>
      </c>
      <c r="K23" s="11">
        <v>45</v>
      </c>
      <c r="N23" s="11">
        <v>96</v>
      </c>
      <c r="O23" s="8"/>
    </row>
    <row r="24" spans="1:15">
      <c r="A24" t="s">
        <v>43</v>
      </c>
      <c r="B24" t="s">
        <v>44</v>
      </c>
      <c r="C24">
        <v>12.5</v>
      </c>
      <c r="D24">
        <v>11</v>
      </c>
      <c r="F24">
        <f t="shared" si="0"/>
        <v>12</v>
      </c>
      <c r="G24" s="11">
        <v>3</v>
      </c>
      <c r="H24" s="18">
        <v>3.5</v>
      </c>
      <c r="I24" s="13">
        <f t="shared" si="1"/>
        <v>19</v>
      </c>
      <c r="J24" s="21">
        <v>24</v>
      </c>
      <c r="K24" s="11">
        <v>46</v>
      </c>
      <c r="N24" s="11">
        <v>92</v>
      </c>
      <c r="O24" s="8"/>
    </row>
    <row r="25" spans="1:15">
      <c r="A25" t="s">
        <v>45</v>
      </c>
      <c r="B25" t="s">
        <v>46</v>
      </c>
      <c r="C25">
        <v>14.5</v>
      </c>
      <c r="D25">
        <v>15</v>
      </c>
      <c r="F25">
        <f t="shared" si="0"/>
        <v>15</v>
      </c>
      <c r="G25" s="11">
        <v>5</v>
      </c>
      <c r="H25" s="18">
        <v>5</v>
      </c>
      <c r="I25" s="13">
        <f t="shared" si="1"/>
        <v>25</v>
      </c>
      <c r="J25" s="21">
        <v>38</v>
      </c>
      <c r="K25" s="11">
        <v>48</v>
      </c>
      <c r="N25" s="11">
        <v>92</v>
      </c>
      <c r="O25" s="8"/>
    </row>
    <row r="26" spans="1:15">
      <c r="A26" t="s">
        <v>47</v>
      </c>
      <c r="B26" t="s">
        <v>48</v>
      </c>
      <c r="C26">
        <v>14.5</v>
      </c>
      <c r="D26">
        <v>15</v>
      </c>
      <c r="F26">
        <f t="shared" si="0"/>
        <v>15</v>
      </c>
      <c r="G26" s="11">
        <v>5</v>
      </c>
      <c r="H26" s="18">
        <v>5</v>
      </c>
      <c r="I26" s="13">
        <f t="shared" si="1"/>
        <v>25</v>
      </c>
      <c r="J26" s="21">
        <v>31</v>
      </c>
      <c r="K26" s="11">
        <v>46</v>
      </c>
      <c r="N26" s="11">
        <v>96</v>
      </c>
      <c r="O26" s="8"/>
    </row>
    <row r="27" spans="1:15">
      <c r="A27" t="s">
        <v>49</v>
      </c>
      <c r="B27" t="s">
        <v>50</v>
      </c>
      <c r="C27">
        <v>11</v>
      </c>
      <c r="D27">
        <v>7.5</v>
      </c>
      <c r="F27">
        <f t="shared" si="0"/>
        <v>9</v>
      </c>
      <c r="G27" s="11">
        <v>2</v>
      </c>
      <c r="H27" s="18">
        <v>4</v>
      </c>
      <c r="I27" s="13">
        <f t="shared" si="1"/>
        <v>15</v>
      </c>
      <c r="J27" s="21">
        <v>32</v>
      </c>
      <c r="K27" s="11">
        <v>34</v>
      </c>
      <c r="N27" s="11">
        <v>98</v>
      </c>
      <c r="O27" s="8"/>
    </row>
    <row r="28" spans="1:15">
      <c r="A28" t="s">
        <v>51</v>
      </c>
      <c r="B28" t="s">
        <v>52</v>
      </c>
      <c r="C28">
        <v>12</v>
      </c>
      <c r="D28">
        <v>11.5</v>
      </c>
      <c r="F28">
        <f t="shared" si="0"/>
        <v>12</v>
      </c>
      <c r="G28" s="11">
        <v>3</v>
      </c>
      <c r="H28" s="18">
        <v>5</v>
      </c>
      <c r="I28" s="13">
        <f t="shared" si="1"/>
        <v>20</v>
      </c>
      <c r="J28" s="21">
        <v>34</v>
      </c>
      <c r="K28" s="11">
        <v>41</v>
      </c>
      <c r="N28" s="11">
        <v>76</v>
      </c>
      <c r="O28" s="8"/>
    </row>
    <row r="29" spans="1:15">
      <c r="A29" t="s">
        <v>53</v>
      </c>
      <c r="B29" t="s">
        <v>54</v>
      </c>
      <c r="C29">
        <v>13.5</v>
      </c>
      <c r="D29">
        <v>13.5</v>
      </c>
      <c r="F29">
        <f t="shared" si="0"/>
        <v>14</v>
      </c>
      <c r="G29" s="11">
        <v>4</v>
      </c>
      <c r="H29" s="18">
        <v>5</v>
      </c>
      <c r="I29" s="13">
        <f t="shared" si="1"/>
        <v>23</v>
      </c>
      <c r="J29" s="21">
        <v>32</v>
      </c>
      <c r="K29" s="11">
        <v>46</v>
      </c>
      <c r="N29" s="11">
        <v>94</v>
      </c>
      <c r="O29" s="8"/>
    </row>
    <row r="30" spans="1:15">
      <c r="A30" t="s">
        <v>55</v>
      </c>
      <c r="B30" t="s">
        <v>56</v>
      </c>
      <c r="C30">
        <v>4.5</v>
      </c>
      <c r="D30">
        <v>7</v>
      </c>
      <c r="F30">
        <f t="shared" si="0"/>
        <v>6</v>
      </c>
      <c r="G30" s="11">
        <v>4</v>
      </c>
      <c r="H30" s="18">
        <v>3</v>
      </c>
      <c r="I30" s="13">
        <f t="shared" si="1"/>
        <v>13</v>
      </c>
      <c r="J30" s="21">
        <v>15</v>
      </c>
      <c r="K30" s="11">
        <v>29</v>
      </c>
      <c r="N30" s="11">
        <v>72</v>
      </c>
      <c r="O30" s="8"/>
    </row>
    <row r="31" spans="1:15">
      <c r="A31" t="s">
        <v>57</v>
      </c>
      <c r="B31" t="s">
        <v>58</v>
      </c>
      <c r="C31">
        <v>8.5</v>
      </c>
      <c r="D31">
        <v>10.5</v>
      </c>
      <c r="F31">
        <f t="shared" si="0"/>
        <v>10</v>
      </c>
      <c r="G31" s="11">
        <v>3</v>
      </c>
      <c r="H31" s="18">
        <v>4.5</v>
      </c>
      <c r="I31" s="13">
        <f t="shared" si="1"/>
        <v>18</v>
      </c>
      <c r="J31" s="21">
        <v>19</v>
      </c>
      <c r="K31" s="11">
        <v>35</v>
      </c>
      <c r="N31" s="11">
        <v>84</v>
      </c>
      <c r="O31" s="8"/>
    </row>
    <row r="32" spans="1:15">
      <c r="A32" t="s">
        <v>59</v>
      </c>
      <c r="B32" t="s">
        <v>60</v>
      </c>
      <c r="C32">
        <v>3.5</v>
      </c>
      <c r="D32">
        <v>9.5</v>
      </c>
      <c r="F32">
        <f t="shared" si="0"/>
        <v>7</v>
      </c>
      <c r="G32" s="11">
        <v>2.5</v>
      </c>
      <c r="H32" s="18">
        <v>4</v>
      </c>
      <c r="I32" s="13">
        <f t="shared" si="1"/>
        <v>14</v>
      </c>
      <c r="J32" s="21">
        <v>20</v>
      </c>
      <c r="K32" s="11">
        <v>38</v>
      </c>
      <c r="N32" s="11">
        <v>86</v>
      </c>
      <c r="O32" s="8"/>
    </row>
    <row r="33" spans="1:15">
      <c r="A33" t="s">
        <v>61</v>
      </c>
      <c r="B33" t="s">
        <v>62</v>
      </c>
      <c r="C33">
        <v>12</v>
      </c>
      <c r="D33">
        <v>10.5</v>
      </c>
      <c r="F33">
        <f t="shared" si="0"/>
        <v>11</v>
      </c>
      <c r="G33" s="11">
        <v>3</v>
      </c>
      <c r="H33" s="18">
        <v>5</v>
      </c>
      <c r="I33" s="13">
        <f t="shared" si="1"/>
        <v>19</v>
      </c>
      <c r="J33" s="21">
        <v>28</v>
      </c>
      <c r="K33" s="11">
        <v>40</v>
      </c>
      <c r="N33" s="11">
        <v>88</v>
      </c>
      <c r="O33" s="8"/>
    </row>
    <row r="34" spans="1:15">
      <c r="A34" t="s">
        <v>63</v>
      </c>
      <c r="B34" t="s">
        <v>64</v>
      </c>
      <c r="C34">
        <v>12</v>
      </c>
      <c r="D34">
        <v>10</v>
      </c>
      <c r="F34">
        <f t="shared" si="0"/>
        <v>11</v>
      </c>
      <c r="G34" s="11">
        <v>3</v>
      </c>
      <c r="H34" s="18">
        <v>4.5</v>
      </c>
      <c r="I34" s="13">
        <f t="shared" si="1"/>
        <v>19</v>
      </c>
      <c r="J34" s="21">
        <v>29</v>
      </c>
      <c r="K34" s="11">
        <v>39</v>
      </c>
      <c r="N34" s="11">
        <v>92</v>
      </c>
      <c r="O34" s="8"/>
    </row>
    <row r="35" spans="1:15">
      <c r="A35" t="s">
        <v>65</v>
      </c>
      <c r="B35" t="s">
        <v>66</v>
      </c>
      <c r="C35">
        <v>14</v>
      </c>
      <c r="D35">
        <v>14.5</v>
      </c>
      <c r="F35">
        <f t="shared" si="0"/>
        <v>14</v>
      </c>
      <c r="G35" s="11">
        <v>5</v>
      </c>
      <c r="H35" s="18">
        <v>5</v>
      </c>
      <c r="I35" s="13">
        <f t="shared" si="1"/>
        <v>24</v>
      </c>
      <c r="J35" s="21">
        <v>34</v>
      </c>
      <c r="K35" s="11">
        <v>49</v>
      </c>
      <c r="N35" s="11">
        <v>98</v>
      </c>
      <c r="O35" s="8"/>
    </row>
    <row r="36" spans="1:15">
      <c r="A36" t="s">
        <v>67</v>
      </c>
      <c r="B36" t="s">
        <v>68</v>
      </c>
      <c r="C36">
        <v>11.5</v>
      </c>
      <c r="D36">
        <v>13.5</v>
      </c>
      <c r="F36">
        <f t="shared" si="0"/>
        <v>13</v>
      </c>
      <c r="G36" s="11">
        <v>3</v>
      </c>
      <c r="H36" s="18">
        <v>3.5</v>
      </c>
      <c r="I36" s="13">
        <f t="shared" si="1"/>
        <v>20</v>
      </c>
      <c r="J36" s="21">
        <v>24</v>
      </c>
      <c r="K36" s="11">
        <v>48</v>
      </c>
      <c r="N36" s="11">
        <v>52</v>
      </c>
      <c r="O36" s="8"/>
    </row>
    <row r="37" spans="1:15">
      <c r="A37" t="s">
        <v>69</v>
      </c>
      <c r="B37" t="s">
        <v>70</v>
      </c>
      <c r="C37">
        <v>14</v>
      </c>
      <c r="D37">
        <v>14.5</v>
      </c>
      <c r="F37">
        <f t="shared" si="0"/>
        <v>14</v>
      </c>
      <c r="G37" s="11">
        <v>4.5</v>
      </c>
      <c r="H37" s="18">
        <v>5</v>
      </c>
      <c r="I37" s="13">
        <f t="shared" si="1"/>
        <v>24</v>
      </c>
      <c r="J37" s="21">
        <v>38</v>
      </c>
      <c r="K37" s="11">
        <v>48</v>
      </c>
      <c r="N37" s="11">
        <v>98</v>
      </c>
      <c r="O37" s="8"/>
    </row>
    <row r="38" spans="1:15">
      <c r="A38" t="s">
        <v>71</v>
      </c>
      <c r="B38" t="s">
        <v>72</v>
      </c>
      <c r="C38">
        <v>15</v>
      </c>
      <c r="D38">
        <v>15</v>
      </c>
      <c r="F38">
        <f t="shared" si="0"/>
        <v>15</v>
      </c>
      <c r="G38" s="11">
        <v>4</v>
      </c>
      <c r="H38" s="18">
        <v>5</v>
      </c>
      <c r="I38" s="13">
        <f t="shared" si="1"/>
        <v>24</v>
      </c>
      <c r="J38" s="21">
        <v>35</v>
      </c>
      <c r="K38" s="11">
        <v>50</v>
      </c>
      <c r="N38" s="11">
        <v>98</v>
      </c>
      <c r="O38" s="8"/>
    </row>
    <row r="39" spans="1:15">
      <c r="A39" t="s">
        <v>73</v>
      </c>
      <c r="B39" t="s">
        <v>74</v>
      </c>
      <c r="C39">
        <v>13</v>
      </c>
      <c r="D39">
        <v>9</v>
      </c>
      <c r="F39">
        <f t="shared" si="0"/>
        <v>11</v>
      </c>
      <c r="G39" s="11">
        <v>3.5</v>
      </c>
      <c r="H39" s="18">
        <v>3</v>
      </c>
      <c r="I39" s="13">
        <f t="shared" si="1"/>
        <v>18</v>
      </c>
      <c r="J39" s="21">
        <v>34</v>
      </c>
      <c r="K39" s="11">
        <v>48</v>
      </c>
      <c r="N39" s="11">
        <v>96</v>
      </c>
      <c r="O39" s="8"/>
    </row>
    <row r="40" spans="1:15">
      <c r="A40" t="s">
        <v>75</v>
      </c>
      <c r="B40" t="s">
        <v>76</v>
      </c>
      <c r="C40">
        <v>11.5</v>
      </c>
      <c r="D40">
        <v>10.5</v>
      </c>
      <c r="F40">
        <f t="shared" si="0"/>
        <v>11</v>
      </c>
      <c r="G40" s="11">
        <v>3.5</v>
      </c>
      <c r="H40" s="18">
        <v>3.5</v>
      </c>
      <c r="I40" s="13">
        <f t="shared" si="1"/>
        <v>18</v>
      </c>
      <c r="J40" s="21">
        <v>33</v>
      </c>
      <c r="K40" s="11">
        <v>45</v>
      </c>
      <c r="N40" s="11">
        <v>76</v>
      </c>
      <c r="O40" s="8"/>
    </row>
    <row r="41" spans="1:15">
      <c r="A41" t="s">
        <v>77</v>
      </c>
      <c r="B41" t="s">
        <v>78</v>
      </c>
      <c r="C41">
        <v>12.5</v>
      </c>
      <c r="D41">
        <v>9.5</v>
      </c>
      <c r="F41">
        <f t="shared" si="0"/>
        <v>11</v>
      </c>
      <c r="G41" s="11">
        <v>4</v>
      </c>
      <c r="H41" s="18">
        <v>5</v>
      </c>
      <c r="I41" s="13">
        <f t="shared" si="1"/>
        <v>20</v>
      </c>
      <c r="J41" s="21">
        <v>31</v>
      </c>
      <c r="K41" s="11">
        <v>48</v>
      </c>
      <c r="N41" s="11">
        <v>96</v>
      </c>
      <c r="O41" s="8"/>
    </row>
    <row r="42" spans="1:15">
      <c r="A42" t="s">
        <v>79</v>
      </c>
      <c r="B42" t="s">
        <v>80</v>
      </c>
      <c r="C42">
        <v>13.5</v>
      </c>
      <c r="D42">
        <v>15</v>
      </c>
      <c r="F42">
        <f t="shared" si="0"/>
        <v>14</v>
      </c>
      <c r="G42" s="11">
        <v>4</v>
      </c>
      <c r="H42" s="18">
        <v>5</v>
      </c>
      <c r="I42" s="13">
        <f t="shared" si="1"/>
        <v>23</v>
      </c>
      <c r="J42" s="21">
        <v>34</v>
      </c>
      <c r="K42" s="11">
        <v>50</v>
      </c>
      <c r="N42" s="11">
        <v>100</v>
      </c>
      <c r="O42" s="8"/>
    </row>
    <row r="43" spans="1:15">
      <c r="A43" t="s">
        <v>81</v>
      </c>
      <c r="B43" t="s">
        <v>82</v>
      </c>
      <c r="C43">
        <v>7.5</v>
      </c>
      <c r="D43">
        <v>5</v>
      </c>
      <c r="F43">
        <f t="shared" si="0"/>
        <v>6</v>
      </c>
      <c r="G43" s="11">
        <v>4</v>
      </c>
      <c r="H43" s="18">
        <v>2</v>
      </c>
      <c r="I43" s="13">
        <f t="shared" si="1"/>
        <v>12</v>
      </c>
      <c r="J43" s="21">
        <v>19</v>
      </c>
      <c r="K43" s="11">
        <v>35</v>
      </c>
      <c r="N43" s="11">
        <v>94</v>
      </c>
      <c r="O43" s="8"/>
    </row>
    <row r="44" spans="1:15">
      <c r="A44" t="s">
        <v>83</v>
      </c>
      <c r="B44" t="s">
        <v>84</v>
      </c>
      <c r="C44">
        <v>11.5</v>
      </c>
      <c r="D44">
        <v>10</v>
      </c>
      <c r="F44">
        <f t="shared" si="0"/>
        <v>11</v>
      </c>
      <c r="G44" s="11">
        <v>3</v>
      </c>
      <c r="H44" s="18">
        <v>4.5</v>
      </c>
      <c r="I44" s="13">
        <f t="shared" si="1"/>
        <v>19</v>
      </c>
      <c r="J44" s="21">
        <v>28</v>
      </c>
      <c r="K44" s="11">
        <v>39</v>
      </c>
      <c r="N44" s="11">
        <v>92</v>
      </c>
      <c r="O44" s="8"/>
    </row>
    <row r="45" spans="1:15">
      <c r="A45" t="s">
        <v>85</v>
      </c>
      <c r="B45" t="s">
        <v>86</v>
      </c>
      <c r="C45">
        <v>10</v>
      </c>
      <c r="D45">
        <v>12.5</v>
      </c>
      <c r="F45">
        <f t="shared" si="0"/>
        <v>11</v>
      </c>
      <c r="G45" s="11">
        <v>3</v>
      </c>
      <c r="H45" s="18">
        <v>5</v>
      </c>
      <c r="I45" s="13">
        <f t="shared" si="1"/>
        <v>19</v>
      </c>
      <c r="J45" s="21">
        <v>33</v>
      </c>
      <c r="K45" s="11">
        <v>39</v>
      </c>
      <c r="N45" s="11">
        <v>94</v>
      </c>
      <c r="O45" s="8"/>
    </row>
    <row r="46" spans="1:15">
      <c r="A46" t="s">
        <v>87</v>
      </c>
      <c r="B46" t="s">
        <v>88</v>
      </c>
      <c r="C46">
        <v>11.5</v>
      </c>
      <c r="D46">
        <v>7</v>
      </c>
      <c r="F46">
        <f t="shared" si="0"/>
        <v>9</v>
      </c>
      <c r="G46" s="11">
        <v>3</v>
      </c>
      <c r="H46" s="18">
        <v>3.5</v>
      </c>
      <c r="I46" s="13">
        <f t="shared" si="1"/>
        <v>16</v>
      </c>
      <c r="J46" s="21">
        <v>31</v>
      </c>
      <c r="K46" s="11">
        <v>41</v>
      </c>
      <c r="N46" s="11">
        <v>92</v>
      </c>
      <c r="O46" s="8"/>
    </row>
    <row r="47" spans="1:15">
      <c r="A47" t="s">
        <v>89</v>
      </c>
      <c r="B47" t="s">
        <v>90</v>
      </c>
      <c r="C47">
        <v>7</v>
      </c>
      <c r="D47">
        <v>7</v>
      </c>
      <c r="F47">
        <f t="shared" si="0"/>
        <v>7</v>
      </c>
      <c r="G47" s="11">
        <v>2</v>
      </c>
      <c r="H47" s="18">
        <v>4</v>
      </c>
      <c r="I47" s="13">
        <f t="shared" si="1"/>
        <v>13</v>
      </c>
      <c r="J47" s="21">
        <v>25</v>
      </c>
      <c r="K47" s="11">
        <v>38</v>
      </c>
      <c r="N47" s="11">
        <v>92</v>
      </c>
      <c r="O47" s="8"/>
    </row>
    <row r="48" spans="1:15">
      <c r="A48" t="s">
        <v>91</v>
      </c>
      <c r="B48" t="s">
        <v>92</v>
      </c>
      <c r="C48">
        <v>13.5</v>
      </c>
      <c r="D48">
        <v>14.5</v>
      </c>
      <c r="F48">
        <f t="shared" si="0"/>
        <v>14</v>
      </c>
      <c r="G48" s="11">
        <v>4.5</v>
      </c>
      <c r="H48" s="18">
        <v>4.5</v>
      </c>
      <c r="I48" s="13">
        <f t="shared" si="1"/>
        <v>23</v>
      </c>
      <c r="J48" s="21">
        <v>34</v>
      </c>
      <c r="K48" s="11">
        <v>44</v>
      </c>
      <c r="N48" s="11">
        <v>92</v>
      </c>
      <c r="O48" s="8"/>
    </row>
    <row r="49" spans="1:15">
      <c r="A49" t="s">
        <v>93</v>
      </c>
      <c r="B49" t="s">
        <v>94</v>
      </c>
      <c r="C49">
        <v>9</v>
      </c>
      <c r="D49">
        <v>11.5</v>
      </c>
      <c r="F49">
        <f t="shared" si="0"/>
        <v>10</v>
      </c>
      <c r="G49" s="11">
        <v>3</v>
      </c>
      <c r="H49" s="18">
        <v>4.5</v>
      </c>
      <c r="I49" s="13">
        <f t="shared" si="1"/>
        <v>18</v>
      </c>
      <c r="J49" s="21">
        <v>25</v>
      </c>
      <c r="K49" s="11">
        <v>41</v>
      </c>
      <c r="N49" s="11">
        <v>94</v>
      </c>
      <c r="O49" s="8"/>
    </row>
    <row r="50" spans="1:15">
      <c r="A50" t="s">
        <v>95</v>
      </c>
      <c r="B50" t="s">
        <v>96</v>
      </c>
      <c r="C50">
        <v>13.5</v>
      </c>
      <c r="D50">
        <v>14</v>
      </c>
      <c r="F50">
        <f t="shared" si="0"/>
        <v>14</v>
      </c>
      <c r="G50" s="11">
        <v>4</v>
      </c>
      <c r="H50" s="18">
        <v>5</v>
      </c>
      <c r="I50" s="13">
        <f t="shared" si="1"/>
        <v>23</v>
      </c>
      <c r="J50" s="21">
        <v>32</v>
      </c>
      <c r="K50" s="11">
        <v>35</v>
      </c>
      <c r="N50" s="11">
        <v>84</v>
      </c>
      <c r="O50" s="8"/>
    </row>
    <row r="51" spans="1:15">
      <c r="A51" t="s">
        <v>97</v>
      </c>
      <c r="B51" t="s">
        <v>98</v>
      </c>
      <c r="C51">
        <v>13</v>
      </c>
      <c r="D51">
        <v>14</v>
      </c>
      <c r="F51">
        <f t="shared" si="0"/>
        <v>14</v>
      </c>
      <c r="G51" s="11">
        <v>4</v>
      </c>
      <c r="H51" s="18">
        <v>5</v>
      </c>
      <c r="I51" s="13">
        <f t="shared" si="1"/>
        <v>23</v>
      </c>
      <c r="J51" s="21">
        <v>28</v>
      </c>
      <c r="K51" s="11">
        <v>44</v>
      </c>
      <c r="N51" s="11">
        <v>86</v>
      </c>
      <c r="O51" s="8"/>
    </row>
    <row r="52" spans="1:15">
      <c r="A52" t="s">
        <v>99</v>
      </c>
      <c r="B52" t="s">
        <v>100</v>
      </c>
      <c r="C52">
        <v>12</v>
      </c>
      <c r="D52">
        <v>14.5</v>
      </c>
      <c r="F52">
        <f t="shared" si="0"/>
        <v>13</v>
      </c>
      <c r="G52" s="11">
        <v>4</v>
      </c>
      <c r="H52" s="18">
        <v>4.5</v>
      </c>
      <c r="I52" s="13">
        <f t="shared" si="1"/>
        <v>22</v>
      </c>
      <c r="J52" s="21">
        <v>36</v>
      </c>
      <c r="K52" s="11">
        <v>48</v>
      </c>
      <c r="N52" s="11">
        <v>98</v>
      </c>
      <c r="O52" s="8"/>
    </row>
    <row r="53" spans="1:15">
      <c r="A53" t="s">
        <v>101</v>
      </c>
      <c r="B53" t="s">
        <v>102</v>
      </c>
      <c r="C53">
        <v>14.5</v>
      </c>
      <c r="D53">
        <v>14.5</v>
      </c>
      <c r="F53">
        <f t="shared" si="0"/>
        <v>15</v>
      </c>
      <c r="G53" s="11">
        <v>5</v>
      </c>
      <c r="H53" s="18">
        <v>5</v>
      </c>
      <c r="I53" s="13">
        <f t="shared" si="1"/>
        <v>25</v>
      </c>
      <c r="J53" s="21">
        <v>40</v>
      </c>
      <c r="K53" s="11">
        <v>50</v>
      </c>
      <c r="N53" s="11">
        <v>96</v>
      </c>
      <c r="O53" s="8"/>
    </row>
  </sheetData>
  <pageMargins left="0.7" right="0.7" top="0.75" bottom="0.75" header="0.3" footer="0.3"/>
  <pageSetup paperSize="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H1:Q48"/>
  <sheetViews>
    <sheetView workbookViewId="0">
      <selection activeCell="Q1" sqref="Q1:Q48"/>
    </sheetView>
  </sheetViews>
  <sheetFormatPr defaultRowHeight="15"/>
  <sheetData>
    <row r="1" spans="8:17">
      <c r="H1">
        <v>19</v>
      </c>
      <c r="I1">
        <v>19</v>
      </c>
      <c r="K1">
        <f>(H1+I1)/2</f>
        <v>19</v>
      </c>
      <c r="L1">
        <v>10</v>
      </c>
      <c r="M1">
        <v>8</v>
      </c>
      <c r="N1">
        <v>10</v>
      </c>
      <c r="P1">
        <f>K1+L1+M1+N1</f>
        <v>47</v>
      </c>
      <c r="Q1">
        <f>ROUND(P1,0)</f>
        <v>47</v>
      </c>
    </row>
    <row r="2" spans="8:17">
      <c r="H2">
        <v>19</v>
      </c>
      <c r="I2">
        <v>20</v>
      </c>
      <c r="K2">
        <f t="shared" ref="K2:K48" si="0">(H2+I2)/2</f>
        <v>19.5</v>
      </c>
      <c r="L2">
        <v>8</v>
      </c>
      <c r="M2">
        <v>9</v>
      </c>
      <c r="N2">
        <v>10</v>
      </c>
      <c r="P2">
        <f t="shared" ref="P2:P48" si="1">K2+L2+M2+N2</f>
        <v>46.5</v>
      </c>
      <c r="Q2">
        <f t="shared" ref="Q2:Q48" si="2">ROUND(P2,0)</f>
        <v>47</v>
      </c>
    </row>
    <row r="3" spans="8:17">
      <c r="H3">
        <v>20</v>
      </c>
      <c r="I3">
        <v>18</v>
      </c>
      <c r="K3">
        <f t="shared" si="0"/>
        <v>19</v>
      </c>
      <c r="L3">
        <v>7</v>
      </c>
      <c r="M3">
        <v>9</v>
      </c>
      <c r="N3">
        <v>10</v>
      </c>
      <c r="P3">
        <f t="shared" si="1"/>
        <v>45</v>
      </c>
      <c r="Q3">
        <f t="shared" si="2"/>
        <v>45</v>
      </c>
    </row>
    <row r="4" spans="8:17">
      <c r="H4">
        <v>16</v>
      </c>
      <c r="I4">
        <v>18</v>
      </c>
      <c r="K4">
        <f t="shared" si="0"/>
        <v>17</v>
      </c>
      <c r="L4">
        <v>10</v>
      </c>
      <c r="M4">
        <v>8</v>
      </c>
      <c r="N4">
        <v>10</v>
      </c>
      <c r="P4">
        <f t="shared" si="1"/>
        <v>45</v>
      </c>
      <c r="Q4">
        <f t="shared" si="2"/>
        <v>45</v>
      </c>
    </row>
    <row r="5" spans="8:17">
      <c r="H5">
        <v>18</v>
      </c>
      <c r="I5">
        <v>20</v>
      </c>
      <c r="K5">
        <f t="shared" si="0"/>
        <v>19</v>
      </c>
      <c r="L5">
        <v>10</v>
      </c>
      <c r="M5">
        <v>8</v>
      </c>
      <c r="N5">
        <v>10</v>
      </c>
      <c r="P5">
        <f t="shared" si="1"/>
        <v>47</v>
      </c>
      <c r="Q5">
        <f t="shared" si="2"/>
        <v>47</v>
      </c>
    </row>
    <row r="6" spans="8:17">
      <c r="H6">
        <v>11</v>
      </c>
      <c r="I6">
        <v>17</v>
      </c>
      <c r="K6">
        <f t="shared" si="0"/>
        <v>14</v>
      </c>
      <c r="L6">
        <v>10</v>
      </c>
      <c r="M6">
        <v>9</v>
      </c>
      <c r="N6">
        <v>10</v>
      </c>
      <c r="P6">
        <f t="shared" si="1"/>
        <v>43</v>
      </c>
      <c r="Q6">
        <f t="shared" si="2"/>
        <v>43</v>
      </c>
    </row>
    <row r="7" spans="8:17">
      <c r="H7">
        <v>20</v>
      </c>
      <c r="I7">
        <v>20</v>
      </c>
      <c r="K7">
        <f t="shared" si="0"/>
        <v>20</v>
      </c>
      <c r="L7">
        <v>10</v>
      </c>
      <c r="M7">
        <v>8</v>
      </c>
      <c r="N7">
        <v>10</v>
      </c>
      <c r="P7">
        <f t="shared" si="1"/>
        <v>48</v>
      </c>
      <c r="Q7">
        <f t="shared" si="2"/>
        <v>48</v>
      </c>
    </row>
    <row r="8" spans="8:17">
      <c r="H8">
        <v>15</v>
      </c>
      <c r="K8">
        <f t="shared" si="0"/>
        <v>7.5</v>
      </c>
      <c r="L8">
        <v>10</v>
      </c>
      <c r="M8">
        <v>9</v>
      </c>
      <c r="N8">
        <v>10</v>
      </c>
      <c r="P8">
        <f t="shared" si="1"/>
        <v>36.5</v>
      </c>
      <c r="Q8">
        <f t="shared" si="2"/>
        <v>37</v>
      </c>
    </row>
    <row r="9" spans="8:17">
      <c r="H9">
        <v>17</v>
      </c>
      <c r="I9">
        <v>20</v>
      </c>
      <c r="K9">
        <f t="shared" si="0"/>
        <v>18.5</v>
      </c>
      <c r="L9">
        <v>10</v>
      </c>
      <c r="M9">
        <v>9</v>
      </c>
      <c r="N9">
        <v>10</v>
      </c>
      <c r="P9">
        <f t="shared" si="1"/>
        <v>47.5</v>
      </c>
      <c r="Q9">
        <f t="shared" si="2"/>
        <v>48</v>
      </c>
    </row>
    <row r="10" spans="8:17">
      <c r="H10">
        <v>16</v>
      </c>
      <c r="I10">
        <v>19</v>
      </c>
      <c r="K10">
        <f t="shared" si="0"/>
        <v>17.5</v>
      </c>
      <c r="L10">
        <v>10</v>
      </c>
      <c r="M10">
        <v>8</v>
      </c>
      <c r="N10">
        <v>10</v>
      </c>
      <c r="P10">
        <f t="shared" si="1"/>
        <v>45.5</v>
      </c>
      <c r="Q10">
        <f t="shared" si="2"/>
        <v>46</v>
      </c>
    </row>
    <row r="11" spans="8:17">
      <c r="H11">
        <v>18</v>
      </c>
      <c r="I11">
        <v>20</v>
      </c>
      <c r="K11">
        <f t="shared" si="0"/>
        <v>19</v>
      </c>
      <c r="L11">
        <v>10</v>
      </c>
      <c r="M11">
        <v>8</v>
      </c>
      <c r="N11">
        <v>10</v>
      </c>
      <c r="P11">
        <f t="shared" si="1"/>
        <v>47</v>
      </c>
      <c r="Q11">
        <f t="shared" si="2"/>
        <v>47</v>
      </c>
    </row>
    <row r="12" spans="8:17">
      <c r="H12">
        <v>16</v>
      </c>
      <c r="I12">
        <v>20</v>
      </c>
      <c r="K12">
        <f t="shared" si="0"/>
        <v>18</v>
      </c>
      <c r="L12">
        <v>10</v>
      </c>
      <c r="M12">
        <v>8</v>
      </c>
      <c r="N12">
        <v>10</v>
      </c>
      <c r="P12">
        <f t="shared" si="1"/>
        <v>46</v>
      </c>
      <c r="Q12">
        <f t="shared" si="2"/>
        <v>46</v>
      </c>
    </row>
    <row r="13" spans="8:17">
      <c r="H13">
        <v>20</v>
      </c>
      <c r="I13">
        <v>20</v>
      </c>
      <c r="K13">
        <f t="shared" si="0"/>
        <v>20</v>
      </c>
      <c r="L13">
        <v>7</v>
      </c>
      <c r="M13">
        <v>9</v>
      </c>
      <c r="N13">
        <v>10</v>
      </c>
      <c r="P13">
        <f t="shared" si="1"/>
        <v>46</v>
      </c>
      <c r="Q13">
        <f t="shared" si="2"/>
        <v>46</v>
      </c>
    </row>
    <row r="14" spans="8:17">
      <c r="I14">
        <v>14</v>
      </c>
      <c r="K14">
        <f t="shared" si="0"/>
        <v>7</v>
      </c>
      <c r="L14">
        <v>10</v>
      </c>
      <c r="M14">
        <v>10</v>
      </c>
      <c r="N14">
        <v>10</v>
      </c>
      <c r="P14">
        <f t="shared" si="1"/>
        <v>37</v>
      </c>
      <c r="Q14">
        <f t="shared" si="2"/>
        <v>37</v>
      </c>
    </row>
    <row r="15" spans="8:17">
      <c r="H15">
        <v>19</v>
      </c>
      <c r="I15">
        <v>20</v>
      </c>
      <c r="K15">
        <f t="shared" si="0"/>
        <v>19.5</v>
      </c>
      <c r="L15">
        <v>10</v>
      </c>
      <c r="M15">
        <v>9</v>
      </c>
      <c r="N15">
        <v>10</v>
      </c>
      <c r="P15">
        <f t="shared" si="1"/>
        <v>48.5</v>
      </c>
      <c r="Q15">
        <f t="shared" si="2"/>
        <v>49</v>
      </c>
    </row>
    <row r="16" spans="8:17">
      <c r="H16">
        <v>19</v>
      </c>
      <c r="K16">
        <f t="shared" si="0"/>
        <v>9.5</v>
      </c>
      <c r="L16">
        <v>10</v>
      </c>
      <c r="M16">
        <v>9</v>
      </c>
      <c r="N16">
        <v>10</v>
      </c>
      <c r="P16">
        <f t="shared" si="1"/>
        <v>38.5</v>
      </c>
      <c r="Q16">
        <f t="shared" si="2"/>
        <v>39</v>
      </c>
    </row>
    <row r="17" spans="8:17">
      <c r="H17">
        <v>17</v>
      </c>
      <c r="I17">
        <v>20</v>
      </c>
      <c r="K17">
        <f t="shared" si="0"/>
        <v>18.5</v>
      </c>
      <c r="L17">
        <v>10</v>
      </c>
      <c r="M17">
        <v>9</v>
      </c>
      <c r="N17">
        <v>10</v>
      </c>
      <c r="P17">
        <f t="shared" si="1"/>
        <v>47.5</v>
      </c>
      <c r="Q17">
        <f t="shared" si="2"/>
        <v>48</v>
      </c>
    </row>
    <row r="18" spans="8:17">
      <c r="H18">
        <v>17</v>
      </c>
      <c r="I18">
        <v>19</v>
      </c>
      <c r="K18">
        <f t="shared" si="0"/>
        <v>18</v>
      </c>
      <c r="L18">
        <v>10</v>
      </c>
      <c r="M18">
        <v>8</v>
      </c>
      <c r="N18">
        <v>10</v>
      </c>
      <c r="P18">
        <f t="shared" si="1"/>
        <v>46</v>
      </c>
      <c r="Q18">
        <f t="shared" si="2"/>
        <v>46</v>
      </c>
    </row>
    <row r="19" spans="8:17">
      <c r="H19">
        <v>19</v>
      </c>
      <c r="I19">
        <v>16</v>
      </c>
      <c r="K19">
        <f t="shared" si="0"/>
        <v>17.5</v>
      </c>
      <c r="L19">
        <v>10</v>
      </c>
      <c r="M19">
        <v>8</v>
      </c>
      <c r="N19">
        <v>10</v>
      </c>
      <c r="P19">
        <f t="shared" si="1"/>
        <v>45.5</v>
      </c>
      <c r="Q19">
        <f t="shared" si="2"/>
        <v>46</v>
      </c>
    </row>
    <row r="20" spans="8:17">
      <c r="H20">
        <v>20</v>
      </c>
      <c r="I20">
        <v>20</v>
      </c>
      <c r="K20">
        <f t="shared" si="0"/>
        <v>20</v>
      </c>
      <c r="L20">
        <v>10</v>
      </c>
      <c r="M20">
        <v>8</v>
      </c>
      <c r="N20">
        <v>10</v>
      </c>
      <c r="P20">
        <f t="shared" si="1"/>
        <v>48</v>
      </c>
      <c r="Q20">
        <f t="shared" si="2"/>
        <v>48</v>
      </c>
    </row>
    <row r="21" spans="8:17">
      <c r="H21">
        <v>19</v>
      </c>
      <c r="I21">
        <v>20</v>
      </c>
      <c r="K21">
        <f t="shared" si="0"/>
        <v>19.5</v>
      </c>
      <c r="L21">
        <v>10</v>
      </c>
      <c r="M21">
        <v>9</v>
      </c>
      <c r="N21">
        <v>10</v>
      </c>
      <c r="P21">
        <f t="shared" si="1"/>
        <v>48.5</v>
      </c>
      <c r="Q21">
        <f t="shared" si="2"/>
        <v>49</v>
      </c>
    </row>
    <row r="22" spans="8:17">
      <c r="H22">
        <v>19</v>
      </c>
      <c r="K22">
        <f t="shared" si="0"/>
        <v>9.5</v>
      </c>
      <c r="L22">
        <v>10</v>
      </c>
      <c r="M22">
        <v>8</v>
      </c>
      <c r="N22">
        <v>10</v>
      </c>
      <c r="P22">
        <f t="shared" si="1"/>
        <v>37.5</v>
      </c>
      <c r="Q22">
        <f t="shared" si="2"/>
        <v>38</v>
      </c>
    </row>
    <row r="23" spans="8:17">
      <c r="H23">
        <v>16</v>
      </c>
      <c r="I23">
        <v>19</v>
      </c>
      <c r="K23">
        <f t="shared" si="0"/>
        <v>17.5</v>
      </c>
      <c r="L23">
        <v>10</v>
      </c>
      <c r="M23">
        <v>9</v>
      </c>
      <c r="N23">
        <v>10</v>
      </c>
      <c r="P23">
        <f t="shared" si="1"/>
        <v>46.5</v>
      </c>
      <c r="Q23">
        <f t="shared" si="2"/>
        <v>47</v>
      </c>
    </row>
    <row r="24" spans="8:17">
      <c r="I24">
        <v>16</v>
      </c>
      <c r="K24">
        <f t="shared" si="0"/>
        <v>8</v>
      </c>
      <c r="L24">
        <v>9</v>
      </c>
      <c r="M24">
        <v>9</v>
      </c>
      <c r="N24">
        <v>10</v>
      </c>
      <c r="P24">
        <f t="shared" si="1"/>
        <v>36</v>
      </c>
      <c r="Q24">
        <f t="shared" si="2"/>
        <v>36</v>
      </c>
    </row>
    <row r="25" spans="8:17">
      <c r="H25">
        <v>11</v>
      </c>
      <c r="I25">
        <v>17</v>
      </c>
      <c r="K25">
        <f t="shared" si="0"/>
        <v>14</v>
      </c>
      <c r="L25">
        <v>9</v>
      </c>
      <c r="M25">
        <v>9</v>
      </c>
      <c r="N25">
        <v>10</v>
      </c>
      <c r="P25">
        <f t="shared" si="1"/>
        <v>42</v>
      </c>
      <c r="Q25">
        <f t="shared" si="2"/>
        <v>42</v>
      </c>
    </row>
    <row r="26" spans="8:17">
      <c r="H26">
        <v>18</v>
      </c>
      <c r="I26">
        <v>19</v>
      </c>
      <c r="K26">
        <f t="shared" si="0"/>
        <v>18.5</v>
      </c>
      <c r="L26">
        <v>5</v>
      </c>
      <c r="M26">
        <v>9</v>
      </c>
      <c r="N26">
        <v>10</v>
      </c>
      <c r="P26">
        <f t="shared" si="1"/>
        <v>42.5</v>
      </c>
      <c r="Q26">
        <f t="shared" si="2"/>
        <v>43</v>
      </c>
    </row>
    <row r="27" spans="8:17">
      <c r="H27">
        <v>14</v>
      </c>
      <c r="I27">
        <v>19</v>
      </c>
      <c r="K27">
        <f t="shared" si="0"/>
        <v>16.5</v>
      </c>
      <c r="L27">
        <v>9</v>
      </c>
      <c r="M27">
        <v>8</v>
      </c>
      <c r="N27">
        <v>10</v>
      </c>
      <c r="P27">
        <f t="shared" si="1"/>
        <v>43.5</v>
      </c>
      <c r="Q27">
        <f t="shared" si="2"/>
        <v>44</v>
      </c>
    </row>
    <row r="28" spans="8:17">
      <c r="H28">
        <v>17</v>
      </c>
      <c r="I28">
        <v>20</v>
      </c>
      <c r="K28">
        <f t="shared" si="0"/>
        <v>18.5</v>
      </c>
      <c r="L28">
        <v>9</v>
      </c>
      <c r="M28">
        <v>8</v>
      </c>
      <c r="N28">
        <v>10</v>
      </c>
      <c r="P28">
        <f t="shared" si="1"/>
        <v>45.5</v>
      </c>
      <c r="Q28">
        <f t="shared" si="2"/>
        <v>46</v>
      </c>
    </row>
    <row r="29" spans="8:17">
      <c r="H29">
        <v>20</v>
      </c>
      <c r="I29">
        <v>20</v>
      </c>
      <c r="K29">
        <f t="shared" si="0"/>
        <v>20</v>
      </c>
      <c r="L29">
        <v>10</v>
      </c>
      <c r="M29">
        <v>9</v>
      </c>
      <c r="N29">
        <v>10</v>
      </c>
      <c r="P29">
        <f t="shared" si="1"/>
        <v>49</v>
      </c>
      <c r="Q29">
        <f t="shared" si="2"/>
        <v>49</v>
      </c>
    </row>
    <row r="30" spans="8:17">
      <c r="I30">
        <v>18</v>
      </c>
      <c r="K30">
        <f t="shared" si="0"/>
        <v>9</v>
      </c>
      <c r="L30">
        <v>0</v>
      </c>
      <c r="M30">
        <v>7</v>
      </c>
      <c r="N30">
        <v>10</v>
      </c>
      <c r="P30">
        <f t="shared" si="1"/>
        <v>26</v>
      </c>
      <c r="Q30">
        <f t="shared" si="2"/>
        <v>26</v>
      </c>
    </row>
    <row r="31" spans="8:17">
      <c r="H31">
        <v>20</v>
      </c>
      <c r="I31">
        <v>20</v>
      </c>
      <c r="K31">
        <f t="shared" si="0"/>
        <v>20</v>
      </c>
      <c r="L31">
        <v>10</v>
      </c>
      <c r="M31">
        <v>9</v>
      </c>
      <c r="N31">
        <v>10</v>
      </c>
      <c r="P31">
        <f t="shared" si="1"/>
        <v>49</v>
      </c>
      <c r="Q31">
        <f t="shared" si="2"/>
        <v>49</v>
      </c>
    </row>
    <row r="32" spans="8:17">
      <c r="H32">
        <v>19</v>
      </c>
      <c r="I32">
        <v>20</v>
      </c>
      <c r="K32">
        <f t="shared" si="0"/>
        <v>19.5</v>
      </c>
      <c r="L32">
        <v>10</v>
      </c>
      <c r="M32">
        <v>9</v>
      </c>
      <c r="N32">
        <v>10</v>
      </c>
      <c r="P32">
        <f t="shared" si="1"/>
        <v>48.5</v>
      </c>
      <c r="Q32">
        <f t="shared" si="2"/>
        <v>49</v>
      </c>
    </row>
    <row r="33" spans="8:17">
      <c r="H33">
        <v>19</v>
      </c>
      <c r="I33">
        <v>19</v>
      </c>
      <c r="K33">
        <f t="shared" si="0"/>
        <v>19</v>
      </c>
      <c r="L33">
        <v>10</v>
      </c>
      <c r="M33">
        <v>9</v>
      </c>
      <c r="N33">
        <v>10</v>
      </c>
      <c r="P33">
        <f t="shared" si="1"/>
        <v>48</v>
      </c>
      <c r="Q33">
        <f t="shared" si="2"/>
        <v>48</v>
      </c>
    </row>
    <row r="34" spans="8:17">
      <c r="H34">
        <v>19</v>
      </c>
      <c r="K34">
        <f t="shared" si="0"/>
        <v>9.5</v>
      </c>
      <c r="L34">
        <v>9</v>
      </c>
      <c r="M34">
        <v>9</v>
      </c>
      <c r="N34">
        <v>10</v>
      </c>
      <c r="P34">
        <f t="shared" si="1"/>
        <v>37.5</v>
      </c>
      <c r="Q34">
        <f t="shared" si="2"/>
        <v>38</v>
      </c>
    </row>
    <row r="35" spans="8:17">
      <c r="H35">
        <v>20</v>
      </c>
      <c r="I35">
        <v>20</v>
      </c>
      <c r="K35">
        <f t="shared" si="0"/>
        <v>20</v>
      </c>
      <c r="L35">
        <v>10</v>
      </c>
      <c r="M35">
        <v>8</v>
      </c>
      <c r="N35">
        <v>10</v>
      </c>
      <c r="P35">
        <f t="shared" si="1"/>
        <v>48</v>
      </c>
      <c r="Q35">
        <f t="shared" si="2"/>
        <v>48</v>
      </c>
    </row>
    <row r="36" spans="8:17">
      <c r="H36">
        <v>19</v>
      </c>
      <c r="I36">
        <v>20</v>
      </c>
      <c r="K36">
        <f t="shared" si="0"/>
        <v>19.5</v>
      </c>
      <c r="L36">
        <v>10</v>
      </c>
      <c r="M36">
        <v>10</v>
      </c>
      <c r="N36">
        <v>10</v>
      </c>
      <c r="P36">
        <f t="shared" si="1"/>
        <v>49.5</v>
      </c>
      <c r="Q36">
        <f t="shared" si="2"/>
        <v>50</v>
      </c>
    </row>
    <row r="37" spans="8:17">
      <c r="H37">
        <v>18</v>
      </c>
      <c r="I37">
        <v>20</v>
      </c>
      <c r="K37">
        <f t="shared" si="0"/>
        <v>19</v>
      </c>
      <c r="L37">
        <v>10</v>
      </c>
      <c r="M37">
        <v>8</v>
      </c>
      <c r="N37">
        <v>10</v>
      </c>
      <c r="P37">
        <f t="shared" si="1"/>
        <v>47</v>
      </c>
      <c r="Q37">
        <f t="shared" si="2"/>
        <v>47</v>
      </c>
    </row>
    <row r="38" spans="8:17">
      <c r="H38">
        <v>18</v>
      </c>
      <c r="I38">
        <v>17</v>
      </c>
      <c r="K38">
        <f t="shared" si="0"/>
        <v>17.5</v>
      </c>
      <c r="L38">
        <v>10</v>
      </c>
      <c r="M38">
        <v>8</v>
      </c>
      <c r="N38">
        <v>10</v>
      </c>
      <c r="P38">
        <f t="shared" si="1"/>
        <v>45.5</v>
      </c>
      <c r="Q38">
        <f t="shared" si="2"/>
        <v>46</v>
      </c>
    </row>
    <row r="39" spans="8:17">
      <c r="H39">
        <v>18</v>
      </c>
      <c r="I39">
        <v>20</v>
      </c>
      <c r="K39">
        <f t="shared" si="0"/>
        <v>19</v>
      </c>
      <c r="L39">
        <v>10</v>
      </c>
      <c r="M39">
        <v>8</v>
      </c>
      <c r="N39">
        <v>10</v>
      </c>
      <c r="P39">
        <f t="shared" si="1"/>
        <v>47</v>
      </c>
      <c r="Q39">
        <f t="shared" si="2"/>
        <v>47</v>
      </c>
    </row>
    <row r="40" spans="8:17">
      <c r="H40">
        <v>18</v>
      </c>
      <c r="I40">
        <v>18</v>
      </c>
      <c r="K40">
        <f t="shared" si="0"/>
        <v>18</v>
      </c>
      <c r="L40">
        <v>10</v>
      </c>
      <c r="M40">
        <v>8</v>
      </c>
      <c r="N40">
        <v>10</v>
      </c>
      <c r="P40">
        <f t="shared" si="1"/>
        <v>46</v>
      </c>
      <c r="Q40">
        <f t="shared" si="2"/>
        <v>46</v>
      </c>
    </row>
    <row r="41" spans="8:17">
      <c r="H41">
        <v>18</v>
      </c>
      <c r="I41">
        <v>20</v>
      </c>
      <c r="K41">
        <f t="shared" si="0"/>
        <v>19</v>
      </c>
      <c r="L41">
        <v>9</v>
      </c>
      <c r="M41">
        <v>8</v>
      </c>
      <c r="N41">
        <v>10</v>
      </c>
      <c r="P41">
        <f t="shared" si="1"/>
        <v>46</v>
      </c>
      <c r="Q41">
        <f t="shared" si="2"/>
        <v>46</v>
      </c>
    </row>
    <row r="42" spans="8:17">
      <c r="H42">
        <v>17</v>
      </c>
      <c r="I42">
        <v>19</v>
      </c>
      <c r="K42">
        <f t="shared" si="0"/>
        <v>18</v>
      </c>
      <c r="L42">
        <v>10</v>
      </c>
      <c r="M42">
        <v>8</v>
      </c>
      <c r="N42">
        <v>10</v>
      </c>
      <c r="P42">
        <f t="shared" si="1"/>
        <v>46</v>
      </c>
      <c r="Q42">
        <f t="shared" si="2"/>
        <v>46</v>
      </c>
    </row>
    <row r="43" spans="8:17">
      <c r="H43">
        <v>19</v>
      </c>
      <c r="I43">
        <v>18.5</v>
      </c>
      <c r="K43">
        <f t="shared" si="0"/>
        <v>18.75</v>
      </c>
      <c r="L43">
        <v>10</v>
      </c>
      <c r="M43">
        <v>8</v>
      </c>
      <c r="N43">
        <v>10</v>
      </c>
      <c r="P43">
        <f t="shared" si="1"/>
        <v>46.75</v>
      </c>
      <c r="Q43">
        <f t="shared" si="2"/>
        <v>47</v>
      </c>
    </row>
    <row r="44" spans="8:17">
      <c r="H44">
        <v>17</v>
      </c>
      <c r="I44">
        <v>20</v>
      </c>
      <c r="K44">
        <f t="shared" si="0"/>
        <v>18.5</v>
      </c>
      <c r="L44">
        <v>5</v>
      </c>
      <c r="M44">
        <v>8</v>
      </c>
      <c r="N44">
        <v>10</v>
      </c>
      <c r="P44">
        <f t="shared" si="1"/>
        <v>41.5</v>
      </c>
      <c r="Q44">
        <f t="shared" si="2"/>
        <v>42</v>
      </c>
    </row>
    <row r="45" spans="8:17">
      <c r="H45">
        <v>19</v>
      </c>
      <c r="I45">
        <v>20</v>
      </c>
      <c r="K45">
        <f t="shared" si="0"/>
        <v>19.5</v>
      </c>
      <c r="L45">
        <v>5</v>
      </c>
      <c r="M45">
        <v>8</v>
      </c>
      <c r="N45">
        <v>10</v>
      </c>
      <c r="P45">
        <f t="shared" si="1"/>
        <v>42.5</v>
      </c>
      <c r="Q45">
        <f t="shared" si="2"/>
        <v>43</v>
      </c>
    </row>
    <row r="46" spans="8:17">
      <c r="H46">
        <v>18</v>
      </c>
      <c r="I46">
        <v>19</v>
      </c>
      <c r="K46">
        <f t="shared" si="0"/>
        <v>18.5</v>
      </c>
      <c r="L46">
        <v>10</v>
      </c>
      <c r="M46">
        <v>10</v>
      </c>
      <c r="N46">
        <v>10</v>
      </c>
      <c r="P46">
        <f t="shared" si="1"/>
        <v>48.5</v>
      </c>
      <c r="Q46">
        <f t="shared" si="2"/>
        <v>49</v>
      </c>
    </row>
    <row r="47" spans="8:17">
      <c r="H47">
        <v>19</v>
      </c>
      <c r="I47">
        <v>20</v>
      </c>
      <c r="K47">
        <f t="shared" si="0"/>
        <v>19.5</v>
      </c>
      <c r="L47">
        <v>10</v>
      </c>
      <c r="M47">
        <v>8</v>
      </c>
      <c r="N47">
        <v>10</v>
      </c>
      <c r="P47">
        <f t="shared" si="1"/>
        <v>47.5</v>
      </c>
      <c r="Q47">
        <f t="shared" si="2"/>
        <v>48</v>
      </c>
    </row>
    <row r="48" spans="8:17">
      <c r="H48">
        <v>18</v>
      </c>
      <c r="I48">
        <v>19</v>
      </c>
      <c r="K48">
        <f t="shared" si="0"/>
        <v>18.5</v>
      </c>
      <c r="L48">
        <v>10</v>
      </c>
      <c r="M48">
        <v>10</v>
      </c>
      <c r="N48">
        <v>10</v>
      </c>
      <c r="P48">
        <f t="shared" si="1"/>
        <v>48.5</v>
      </c>
      <c r="Q48">
        <f t="shared" si="2"/>
        <v>49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FC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ZOOLOGYDEP</dc:creator>
  <cp:lastModifiedBy>Vidya</cp:lastModifiedBy>
  <dcterms:created xsi:type="dcterms:W3CDTF">2017-01-12T05:25:50Z</dcterms:created>
  <dcterms:modified xsi:type="dcterms:W3CDTF">2017-03-31T04:59:41Z</dcterms:modified>
</cp:coreProperties>
</file>