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T6" i="1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2"/>
  <c r="T53"/>
  <c r="T54"/>
  <c r="T55"/>
  <c r="T56"/>
  <c r="T57"/>
  <c r="T58"/>
  <c r="T59"/>
  <c r="T60"/>
  <c r="T61"/>
  <c r="T62"/>
  <c r="T63"/>
  <c r="W63" s="1"/>
  <c r="T64"/>
  <c r="T65"/>
  <c r="T66"/>
  <c r="T67"/>
  <c r="T68"/>
  <c r="T69"/>
  <c r="T70"/>
  <c r="T5"/>
  <c r="S8"/>
  <c r="W5"/>
  <c r="AA68"/>
  <c r="AA69"/>
  <c r="AA70"/>
  <c r="AA71"/>
  <c r="AA52"/>
  <c r="AA53"/>
  <c r="AD53" s="1"/>
  <c r="AA54"/>
  <c r="AA55"/>
  <c r="AA56"/>
  <c r="AA57"/>
  <c r="AD57" s="1"/>
  <c r="AA58"/>
  <c r="AA59"/>
  <c r="AA60"/>
  <c r="AA61"/>
  <c r="AD61" s="1"/>
  <c r="AA62"/>
  <c r="AA63"/>
  <c r="AA64"/>
  <c r="AA65"/>
  <c r="AA66"/>
  <c r="AA67"/>
  <c r="AA38"/>
  <c r="AA39"/>
  <c r="AA40"/>
  <c r="AA41"/>
  <c r="AA42"/>
  <c r="AA43"/>
  <c r="AD43" s="1"/>
  <c r="AA44"/>
  <c r="AA45"/>
  <c r="AA46"/>
  <c r="AA47"/>
  <c r="AD47" s="1"/>
  <c r="AA48"/>
  <c r="AA49"/>
  <c r="AA50"/>
  <c r="AA51"/>
  <c r="AA18"/>
  <c r="AA19"/>
  <c r="AD19" s="1"/>
  <c r="AA20"/>
  <c r="AA21"/>
  <c r="AA22"/>
  <c r="AA23"/>
  <c r="AD23" s="1"/>
  <c r="AA24"/>
  <c r="AA25"/>
  <c r="AA26"/>
  <c r="AA27"/>
  <c r="AD27" s="1"/>
  <c r="AA28"/>
  <c r="AA29"/>
  <c r="AD29" s="1"/>
  <c r="AA30"/>
  <c r="AA31"/>
  <c r="AD31" s="1"/>
  <c r="AA32"/>
  <c r="AA33"/>
  <c r="AD33" s="1"/>
  <c r="AA34"/>
  <c r="AA35"/>
  <c r="AD35" s="1"/>
  <c r="AA36"/>
  <c r="AA37"/>
  <c r="AD37" s="1"/>
  <c r="AA6"/>
  <c r="AA7"/>
  <c r="AA8"/>
  <c r="AA9"/>
  <c r="AD9" s="1"/>
  <c r="AA10"/>
  <c r="AA11"/>
  <c r="AA12"/>
  <c r="AA13"/>
  <c r="AD13" s="1"/>
  <c r="AA14"/>
  <c r="AA15"/>
  <c r="AA16"/>
  <c r="AA17"/>
  <c r="AA5"/>
  <c r="AD5" s="1"/>
  <c r="AD55"/>
  <c r="AD59"/>
  <c r="AD42"/>
  <c r="AD44"/>
  <c r="AD46"/>
  <c r="AD48"/>
  <c r="AD50"/>
  <c r="AD7"/>
  <c r="AD11"/>
  <c r="AD21"/>
  <c r="P6"/>
  <c r="P7"/>
  <c r="P8"/>
  <c r="P9"/>
  <c r="P10"/>
  <c r="P11"/>
  <c r="P12"/>
  <c r="P13"/>
  <c r="P14"/>
  <c r="P15"/>
  <c r="P16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2"/>
  <c r="P53"/>
  <c r="P54"/>
  <c r="P55"/>
  <c r="P56"/>
  <c r="P57"/>
  <c r="P58"/>
  <c r="P59"/>
  <c r="P60"/>
  <c r="P61"/>
  <c r="P63"/>
  <c r="P64"/>
  <c r="P65"/>
  <c r="P67"/>
  <c r="P68"/>
  <c r="P69"/>
  <c r="P70"/>
  <c r="P71"/>
  <c r="P5"/>
  <c r="AD64"/>
  <c r="AD65"/>
  <c r="AD66"/>
  <c r="AD67"/>
  <c r="AD68"/>
  <c r="AD69"/>
  <c r="AD70"/>
  <c r="AD71"/>
  <c r="AD45"/>
  <c r="AD49"/>
  <c r="AD52"/>
  <c r="AD54"/>
  <c r="AD56"/>
  <c r="AD58"/>
  <c r="AD60"/>
  <c r="AD63"/>
  <c r="AD26"/>
  <c r="AD28"/>
  <c r="AD30"/>
  <c r="AD32"/>
  <c r="AD34"/>
  <c r="AD36"/>
  <c r="AD38"/>
  <c r="AD39"/>
  <c r="AD40"/>
  <c r="AD41"/>
  <c r="AD15"/>
  <c r="AD16"/>
  <c r="AD18"/>
  <c r="AD20"/>
  <c r="AD22"/>
  <c r="AD24"/>
  <c r="AD25"/>
  <c r="AD6"/>
  <c r="AD8"/>
  <c r="AD10"/>
  <c r="AD12"/>
  <c r="I71"/>
  <c r="F71"/>
  <c r="I70"/>
  <c r="F70"/>
  <c r="I69"/>
  <c r="F69"/>
  <c r="I68"/>
  <c r="F68"/>
  <c r="I67"/>
  <c r="F67"/>
  <c r="I66"/>
  <c r="F66"/>
  <c r="I65"/>
  <c r="F65"/>
  <c r="I64"/>
  <c r="F64"/>
  <c r="I63"/>
  <c r="F63"/>
  <c r="I62"/>
  <c r="F61"/>
  <c r="I61" s="1"/>
  <c r="F60"/>
  <c r="I60" s="1"/>
  <c r="F59"/>
  <c r="I59" s="1"/>
  <c r="F58"/>
  <c r="I58" s="1"/>
  <c r="F57"/>
  <c r="I57" s="1"/>
  <c r="F56"/>
  <c r="I56" s="1"/>
  <c r="F55"/>
  <c r="I55" s="1"/>
  <c r="F54"/>
  <c r="I54" s="1"/>
  <c r="F53"/>
  <c r="I53" s="1"/>
  <c r="F52"/>
  <c r="I52" s="1"/>
  <c r="I51"/>
  <c r="I50"/>
  <c r="F50"/>
  <c r="I49"/>
  <c r="F49"/>
  <c r="I48"/>
  <c r="F48"/>
  <c r="I47"/>
  <c r="F47"/>
  <c r="I46"/>
  <c r="F46"/>
  <c r="I45"/>
  <c r="F45"/>
  <c r="I44"/>
  <c r="F44"/>
  <c r="I43"/>
  <c r="F43"/>
  <c r="I42"/>
  <c r="F42"/>
  <c r="I41"/>
  <c r="F41"/>
  <c r="I40"/>
  <c r="F40"/>
  <c r="I39"/>
  <c r="F39"/>
  <c r="I38"/>
  <c r="F38"/>
  <c r="I37"/>
  <c r="F37"/>
  <c r="I36"/>
  <c r="F36"/>
  <c r="I35"/>
  <c r="F35"/>
  <c r="I34"/>
  <c r="F34"/>
  <c r="I33"/>
  <c r="F33"/>
  <c r="I32"/>
  <c r="F31"/>
  <c r="I31" s="1"/>
  <c r="F30"/>
  <c r="I30" s="1"/>
  <c r="F29"/>
  <c r="I29" s="1"/>
  <c r="F28"/>
  <c r="I28" s="1"/>
  <c r="F27"/>
  <c r="I27" s="1"/>
  <c r="F26"/>
  <c r="I26" s="1"/>
  <c r="F25"/>
  <c r="I25" s="1"/>
  <c r="F24"/>
  <c r="I24" s="1"/>
  <c r="F23"/>
  <c r="I23" s="1"/>
  <c r="F22"/>
  <c r="I22" s="1"/>
  <c r="F21"/>
  <c r="I21" s="1"/>
  <c r="F20"/>
  <c r="I20" s="1"/>
  <c r="F19"/>
  <c r="I19" s="1"/>
  <c r="F18"/>
  <c r="I18" s="1"/>
  <c r="F16"/>
  <c r="I16" s="1"/>
  <c r="F15"/>
  <c r="I15" s="1"/>
  <c r="F14"/>
  <c r="I14" s="1"/>
  <c r="F13"/>
  <c r="I13" s="1"/>
  <c r="F12"/>
  <c r="I12" s="1"/>
  <c r="F11"/>
  <c r="I11" s="1"/>
  <c r="F10"/>
  <c r="I10" s="1"/>
  <c r="F9"/>
  <c r="I9" s="1"/>
  <c r="F8"/>
  <c r="I8" s="1"/>
  <c r="F7"/>
  <c r="I7" s="1"/>
  <c r="F6"/>
  <c r="I6" s="1"/>
  <c r="F5"/>
  <c r="I5" s="1"/>
  <c r="W53"/>
  <c r="W54"/>
  <c r="W55"/>
  <c r="W56"/>
  <c r="W57"/>
  <c r="W58"/>
  <c r="W59"/>
  <c r="W60"/>
  <c r="W61"/>
  <c r="W64"/>
  <c r="W65"/>
  <c r="W66"/>
  <c r="W67"/>
  <c r="W68"/>
  <c r="W69"/>
  <c r="W70"/>
  <c r="W71"/>
  <c r="W6"/>
  <c r="W7"/>
  <c r="W8"/>
  <c r="W9"/>
  <c r="W10"/>
  <c r="W11"/>
  <c r="W12"/>
  <c r="W13"/>
  <c r="W15"/>
  <c r="W16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2"/>
  <c r="M71"/>
  <c r="M6"/>
  <c r="M7"/>
  <c r="M8"/>
  <c r="M9"/>
  <c r="M10"/>
  <c r="M11"/>
  <c r="M12"/>
  <c r="M13"/>
  <c r="M15"/>
  <c r="M16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2"/>
  <c r="M53"/>
  <c r="M54"/>
  <c r="M55"/>
  <c r="M56"/>
  <c r="M57"/>
  <c r="M58"/>
  <c r="M59"/>
  <c r="M60"/>
  <c r="M61"/>
  <c r="M63"/>
  <c r="M64"/>
  <c r="M65"/>
  <c r="M66"/>
  <c r="P66" s="1"/>
  <c r="M67"/>
  <c r="M68"/>
  <c r="M69"/>
  <c r="M70"/>
  <c r="M5"/>
</calcChain>
</file>

<file path=xl/sharedStrings.xml><?xml version="1.0" encoding="utf-8"?>
<sst xmlns="http://schemas.openxmlformats.org/spreadsheetml/2006/main" count="272" uniqueCount="167">
  <si>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</si>
  <si>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</si>
  <si>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</si>
  <si>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</si>
  <si>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</si>
  <si>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2015BB01</t>
  </si>
  <si>
    <t xml:space="preserve">AARTHY G R </t>
  </si>
  <si>
    <t>2015BB02</t>
  </si>
  <si>
    <t xml:space="preserve">AISHWARYA P </t>
  </si>
  <si>
    <t>2015BB03</t>
  </si>
  <si>
    <t xml:space="preserve">ALAGU KOUSALYA K </t>
  </si>
  <si>
    <t>2015BB04</t>
  </si>
  <si>
    <t xml:space="preserve">ALANGARA REGI SHILPA V </t>
  </si>
  <si>
    <t>2015BB05</t>
  </si>
  <si>
    <t xml:space="preserve">ANGAYARKANNI P </t>
  </si>
  <si>
    <t>2015BB06</t>
  </si>
  <si>
    <t xml:space="preserve">BIBI AMEENA ROSHAN A </t>
  </si>
  <si>
    <t>2015BB07</t>
  </si>
  <si>
    <t xml:space="preserve">CHITHRA K </t>
  </si>
  <si>
    <t>2015BB08</t>
  </si>
  <si>
    <t xml:space="preserve">CHITRA S </t>
  </si>
  <si>
    <t>2015BB09</t>
  </si>
  <si>
    <t xml:space="preserve">CHRISTA MARY A </t>
  </si>
  <si>
    <t>2015BB10</t>
  </si>
  <si>
    <t xml:space="preserve">DEEPIKA M </t>
  </si>
  <si>
    <t>2015BB11</t>
  </si>
  <si>
    <t xml:space="preserve">DHANALAKSHMI @ PAVITHRA P </t>
  </si>
  <si>
    <t>2015BB12</t>
  </si>
  <si>
    <t xml:space="preserve">DHANALAKSHMI G </t>
  </si>
  <si>
    <t>2015BB13</t>
  </si>
  <si>
    <t xml:space="preserve">DHARSHINI D </t>
  </si>
  <si>
    <t>2015BB14</t>
  </si>
  <si>
    <t xml:space="preserve">DHARSHINI G </t>
  </si>
  <si>
    <t>2015BB15</t>
  </si>
  <si>
    <t xml:space="preserve">DHARSHINI K </t>
  </si>
  <si>
    <t>2015BB16</t>
  </si>
  <si>
    <t xml:space="preserve">FARZANA YASMIN P </t>
  </si>
  <si>
    <t>2015BB17</t>
  </si>
  <si>
    <t xml:space="preserve">GAYATHRI B </t>
  </si>
  <si>
    <t>2015BB18</t>
  </si>
  <si>
    <t xml:space="preserve">GEETHA P </t>
  </si>
  <si>
    <t>2015BB19</t>
  </si>
  <si>
    <t xml:space="preserve">HENNA EMARALD J </t>
  </si>
  <si>
    <t>2015BB20</t>
  </si>
  <si>
    <t xml:space="preserve">ISHWARYA LAKSHMI R </t>
  </si>
  <si>
    <t>2015BB21</t>
  </si>
  <si>
    <t xml:space="preserve">JENIFER A </t>
  </si>
  <si>
    <t>2015BB22</t>
  </si>
  <si>
    <t xml:space="preserve">JONCY MERCY C </t>
  </si>
  <si>
    <t>2015BB23</t>
  </si>
  <si>
    <t xml:space="preserve">JYOTI D </t>
  </si>
  <si>
    <t>2015BB24</t>
  </si>
  <si>
    <t xml:space="preserve">KANAGAVALLI V </t>
  </si>
  <si>
    <t>2015BB25</t>
  </si>
  <si>
    <t xml:space="preserve">KARUNYA I </t>
  </si>
  <si>
    <t>2015BB26</t>
  </si>
  <si>
    <t xml:space="preserve">KEERTHANA MUTHUMALA M </t>
  </si>
  <si>
    <t>2015BB27</t>
  </si>
  <si>
    <t xml:space="preserve">KEERTHIKA M </t>
  </si>
  <si>
    <t>2015BB28</t>
  </si>
  <si>
    <t xml:space="preserve">KIRIJA DEVI M </t>
  </si>
  <si>
    <t>2015BB29</t>
  </si>
  <si>
    <t xml:space="preserve">KRISHNA PRIYA S </t>
  </si>
  <si>
    <t>2015BB30</t>
  </si>
  <si>
    <t xml:space="preserve">LAKSHMIPRIYA G </t>
  </si>
  <si>
    <t>2015BB31</t>
  </si>
  <si>
    <t xml:space="preserve">LALITHAMBIKAI K </t>
  </si>
  <si>
    <t>2015BB32</t>
  </si>
  <si>
    <t xml:space="preserve">LAVANYA L </t>
  </si>
  <si>
    <t>2015BB33</t>
  </si>
  <si>
    <t xml:space="preserve">LIYANI A </t>
  </si>
  <si>
    <t>2015BB34</t>
  </si>
  <si>
    <t xml:space="preserve">MALATHY D </t>
  </si>
  <si>
    <t>2015BB35</t>
  </si>
  <si>
    <t xml:space="preserve">MEGAPRIYA S </t>
  </si>
  <si>
    <t>2015BB36</t>
  </si>
  <si>
    <t xml:space="preserve">MICHIRA ROSEMARY KERUBO </t>
  </si>
  <si>
    <t>2015BB37</t>
  </si>
  <si>
    <t xml:space="preserve">MONISHA R </t>
  </si>
  <si>
    <t>2015BB38</t>
  </si>
  <si>
    <t xml:space="preserve">MUKILA V </t>
  </si>
  <si>
    <t>2015BB39</t>
  </si>
  <si>
    <t xml:space="preserve">NACHAMMAI A </t>
  </si>
  <si>
    <t>2015BB40</t>
  </si>
  <si>
    <t xml:space="preserve">NAGALACHIMI @ NITHIYA R </t>
  </si>
  <si>
    <t>2015BB41</t>
  </si>
  <si>
    <t xml:space="preserve">NANDHINI R </t>
  </si>
  <si>
    <t>2015BB42</t>
  </si>
  <si>
    <t xml:space="preserve">NANTHINI M </t>
  </si>
  <si>
    <t>2015BB43</t>
  </si>
  <si>
    <t xml:space="preserve">NILOPHER ANTONICA S </t>
  </si>
  <si>
    <t>2015BB44</t>
  </si>
  <si>
    <t xml:space="preserve">NIRANJANA DEVI N P </t>
  </si>
  <si>
    <t>2015BB45</t>
  </si>
  <si>
    <t xml:space="preserve">NIVETHA K </t>
  </si>
  <si>
    <t>2015BB46</t>
  </si>
  <si>
    <t xml:space="preserve">RAMYA S </t>
  </si>
  <si>
    <t>2015BB47</t>
  </si>
  <si>
    <t xml:space="preserve">ROSHINI T L </t>
  </si>
  <si>
    <t>2015BB48</t>
  </si>
  <si>
    <t xml:space="preserve">RUMESHIYA BANU M </t>
  </si>
  <si>
    <t>2015BB49</t>
  </si>
  <si>
    <t xml:space="preserve">SALMA AFREENA Z </t>
  </si>
  <si>
    <t>2015BB50</t>
  </si>
  <si>
    <t xml:space="preserve">SANGAVI M </t>
  </si>
  <si>
    <t>2015BB51</t>
  </si>
  <si>
    <t xml:space="preserve">SANGEETHA R </t>
  </si>
  <si>
    <t>2015BB52</t>
  </si>
  <si>
    <t xml:space="preserve">SANGEETHA V </t>
  </si>
  <si>
    <t>2015BB53</t>
  </si>
  <si>
    <t xml:space="preserve">SHAMEENA MEHARIN K </t>
  </si>
  <si>
    <t>2015BB54</t>
  </si>
  <si>
    <t xml:space="preserve">SHANCHAYA R </t>
  </si>
  <si>
    <t>2015BB55</t>
  </si>
  <si>
    <t xml:space="preserve">SHARMILI B </t>
  </si>
  <si>
    <t>2015BB56</t>
  </si>
  <si>
    <t xml:space="preserve">SHEELA R </t>
  </si>
  <si>
    <t>2015BB57</t>
  </si>
  <si>
    <t xml:space="preserve">SOUNDARYA S K </t>
  </si>
  <si>
    <t>2015BB58</t>
  </si>
  <si>
    <t xml:space="preserve">SOWBARNIKA A </t>
  </si>
  <si>
    <t>2015BB59</t>
  </si>
  <si>
    <t xml:space="preserve">SRINIDHI S </t>
  </si>
  <si>
    <t>2015BB60</t>
  </si>
  <si>
    <t xml:space="preserve">SUBHASHRI </t>
  </si>
  <si>
    <t>2015BB61</t>
  </si>
  <si>
    <t xml:space="preserve">UMA MAKESHWARI S </t>
  </si>
  <si>
    <t>2015BB62</t>
  </si>
  <si>
    <t xml:space="preserve">UTHRA S </t>
  </si>
  <si>
    <t>2015BB63</t>
  </si>
  <si>
    <t xml:space="preserve">VIJAYALAKSHMI M P </t>
  </si>
  <si>
    <t>2015BB64</t>
  </si>
  <si>
    <t xml:space="preserve">VISHALI A </t>
  </si>
  <si>
    <t>2015BB65</t>
  </si>
  <si>
    <t xml:space="preserve">VISHALINI G </t>
  </si>
  <si>
    <t>2015BB66</t>
  </si>
  <si>
    <t xml:space="preserve">VISHNU PRIYA K </t>
  </si>
  <si>
    <t>2015BB67</t>
  </si>
  <si>
    <t xml:space="preserve">YAMINI BAI S </t>
  </si>
  <si>
    <t xml:space="preserve">U4CC9 </t>
  </si>
  <si>
    <t xml:space="preserve">U4CC10 </t>
  </si>
  <si>
    <t xml:space="preserve">U4CC11 </t>
  </si>
  <si>
    <t xml:space="preserve">U4CC12 </t>
  </si>
  <si>
    <t xml:space="preserve">HUMAN RESOURCE MANAGEMENT </t>
  </si>
  <si>
    <t xml:space="preserve">OPERATIONS MANAGEMENT </t>
  </si>
  <si>
    <t xml:space="preserve">MANAGEMENT ACCOUNTING </t>
  </si>
  <si>
    <t xml:space="preserve">SERVICES MARKETING </t>
  </si>
  <si>
    <t>SKILL BASED - II</t>
  </si>
  <si>
    <t>ENVIRONMENTAL EDUCATION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</si>
  <si>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</si>
  <si>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</si>
  <si>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</si>
  <si>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</si>
  <si>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</si>
  <si>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</si>
  <si>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</si>
  <si>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>TOT(50)</t>
  </si>
  <si>
    <t>TOT(100)</t>
  </si>
  <si>
    <t>AB</t>
  </si>
  <si>
    <t>LA</t>
  </si>
  <si>
    <t>left</t>
  </si>
  <si>
    <t>LEFT</t>
  </si>
  <si>
    <t xml:space="preserve">     A</t>
  </si>
  <si>
    <t xml:space="preserve">      O</t>
  </si>
  <si>
    <t>ab</t>
  </si>
  <si>
    <t>A</t>
  </si>
  <si>
    <t>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</si>
</sst>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0" fillId="0" borderId="0" xfId="0" applyFont="1"/>
    <xf numFmtId="0" fontId="0" fillId="2" borderId="0" xfId="0" applyFont="1" applyFill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73"/>
  <sheetViews>
    <sheetView tabSelected="1" workbookViewId="0">
      <pane xSplit="2" ySplit="4" topLeftCell="C56" activePane="bottomRight" state="frozen"/>
      <selection pane="topRight" activeCell="C1" sqref="C1"/>
      <selection pane="bottomLeft" activeCell="A5" sqref="A5"/>
      <selection pane="bottomRight" activeCell="D66" sqref="D66"/>
    </sheetView>
  </sheetViews>
  <sheetFormatPr defaultRowHeight="15"/>
  <cols>
    <col min="1" max="1" width="9.28515625" bestFit="1" customWidth="1"/>
    <col min="2" max="2" width="31.140625" bestFit="1" customWidth="1"/>
    <col min="14" max="15" width="9.140625" style="5"/>
  </cols>
  <sheetData>
    <row r="1" spans="1:78">
      <c r="A1" s="2"/>
      <c r="B1" s="2" t="s">
        <v>0</v>
      </c>
      <c r="C1" s="1" t="s">
        <v>139</v>
      </c>
      <c r="D1" s="1"/>
      <c r="E1" s="1"/>
      <c r="F1" s="1"/>
      <c r="G1" s="1"/>
      <c r="H1" s="1"/>
      <c r="I1" s="1"/>
      <c r="J1" s="1" t="s">
        <v>140</v>
      </c>
      <c r="K1" s="1"/>
      <c r="L1" s="1"/>
      <c r="M1" s="1"/>
      <c r="P1" s="1"/>
      <c r="Q1" s="1" t="s">
        <v>141</v>
      </c>
      <c r="R1" s="1"/>
      <c r="S1" s="1"/>
      <c r="T1" s="1"/>
      <c r="U1" s="1"/>
      <c r="V1" s="1"/>
      <c r="W1" s="1"/>
      <c r="X1" s="1" t="s">
        <v>142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2"/>
      <c r="B2" s="2" t="s">
        <v>1</v>
      </c>
      <c r="C2" s="1" t="s">
        <v>143</v>
      </c>
      <c r="D2" s="1"/>
      <c r="E2" s="1"/>
      <c r="F2" s="1"/>
      <c r="G2" s="1"/>
      <c r="H2" s="1"/>
      <c r="I2" s="1"/>
      <c r="J2" s="1" t="s">
        <v>144</v>
      </c>
      <c r="K2" s="1"/>
      <c r="L2" s="1"/>
      <c r="M2" s="1"/>
      <c r="P2" s="1"/>
      <c r="Q2" s="1" t="s">
        <v>145</v>
      </c>
      <c r="R2" s="1"/>
      <c r="S2" s="1"/>
      <c r="T2" s="1"/>
      <c r="U2" s="1"/>
      <c r="V2" s="1"/>
      <c r="W2" s="1"/>
      <c r="X2" s="1" t="s">
        <v>146</v>
      </c>
      <c r="Y2" s="1"/>
      <c r="Z2" s="1"/>
      <c r="AA2" s="1"/>
      <c r="AB2" s="1"/>
      <c r="AC2" s="1"/>
      <c r="AD2" s="1"/>
      <c r="AE2" s="1" t="s">
        <v>147</v>
      </c>
      <c r="AF2" s="1"/>
      <c r="AG2" s="1"/>
      <c r="AH2" s="1" t="s">
        <v>148</v>
      </c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2"/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>
      <c r="A4" s="3" t="s">
        <v>3</v>
      </c>
      <c r="B4" s="3" t="s">
        <v>4</v>
      </c>
      <c r="C4" s="4" t="s">
        <v>149</v>
      </c>
      <c r="D4" s="4" t="s">
        <v>150</v>
      </c>
      <c r="E4" s="4" t="s">
        <v>151</v>
      </c>
      <c r="F4" s="4" t="s">
        <v>152</v>
      </c>
      <c r="G4" s="4" t="s">
        <v>153</v>
      </c>
      <c r="H4" s="4" t="s">
        <v>154</v>
      </c>
      <c r="I4" s="4" t="s">
        <v>155</v>
      </c>
      <c r="J4" s="4" t="s">
        <v>149</v>
      </c>
      <c r="K4" s="4" t="s">
        <v>150</v>
      </c>
      <c r="L4" s="4" t="s">
        <v>151</v>
      </c>
      <c r="M4" s="4" t="s">
        <v>152</v>
      </c>
      <c r="N4" s="6" t="s">
        <v>162</v>
      </c>
      <c r="O4" s="6" t="s">
        <v>163</v>
      </c>
      <c r="P4" s="4" t="s">
        <v>155</v>
      </c>
      <c r="Q4" s="4" t="s">
        <v>149</v>
      </c>
      <c r="R4" s="4" t="s">
        <v>150</v>
      </c>
      <c r="S4" s="4" t="s">
        <v>151</v>
      </c>
      <c r="T4" s="4" t="s">
        <v>152</v>
      </c>
      <c r="U4" s="4" t="s">
        <v>153</v>
      </c>
      <c r="V4" s="4" t="s">
        <v>154</v>
      </c>
      <c r="W4" s="4" t="s">
        <v>155</v>
      </c>
      <c r="X4" s="4" t="s">
        <v>149</v>
      </c>
      <c r="Y4" s="4" t="s">
        <v>150</v>
      </c>
      <c r="Z4" s="4" t="s">
        <v>151</v>
      </c>
      <c r="AA4" s="4" t="s">
        <v>152</v>
      </c>
      <c r="AB4" s="4" t="s">
        <v>153</v>
      </c>
      <c r="AC4" s="4" t="s">
        <v>154</v>
      </c>
      <c r="AD4" s="4" t="s">
        <v>155</v>
      </c>
      <c r="AE4" s="4" t="s">
        <v>156</v>
      </c>
      <c r="AF4" s="4"/>
      <c r="AG4" s="4"/>
      <c r="AH4" s="4" t="s">
        <v>157</v>
      </c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>
      <c r="A5" t="s">
        <v>5</v>
      </c>
      <c r="B5" t="s">
        <v>6</v>
      </c>
      <c r="C5" s="8">
        <v>10</v>
      </c>
      <c r="D5" s="9">
        <v>12</v>
      </c>
      <c r="E5" s="7"/>
      <c r="F5" s="7">
        <f t="shared" ref="F5:F16" si="0">ROUND(AVERAGE(C5,D5),0)</f>
        <v>11</v>
      </c>
      <c r="G5" s="7">
        <v>4.5</v>
      </c>
      <c r="H5" s="7">
        <v>5</v>
      </c>
      <c r="I5" s="7">
        <f>ROUND(SUM(F5,G5,H5),0)</f>
        <v>21</v>
      </c>
      <c r="J5" s="5">
        <v>13</v>
      </c>
      <c r="K5" s="5">
        <v>14</v>
      </c>
      <c r="L5" s="1"/>
      <c r="M5" s="5">
        <f>ROUND(AVERAGE(J5,K5),0)</f>
        <v>14</v>
      </c>
      <c r="N5" s="5">
        <v>5</v>
      </c>
      <c r="O5" s="5">
        <v>5</v>
      </c>
      <c r="P5" s="5">
        <f>ROUND(SUM(M5,N5,O5),0)</f>
        <v>24</v>
      </c>
      <c r="Q5" s="1">
        <v>9.5</v>
      </c>
      <c r="R5" s="1">
        <v>13</v>
      </c>
      <c r="S5" s="1"/>
      <c r="T5" s="1">
        <f>ROUND(AVERAGE(Q5,R5),0)</f>
        <v>11</v>
      </c>
      <c r="U5" s="1">
        <v>5</v>
      </c>
      <c r="V5" s="1">
        <v>4</v>
      </c>
      <c r="W5" s="1">
        <f>ROUND(SUM(T5,U5,V5),0)</f>
        <v>20</v>
      </c>
      <c r="X5" s="1">
        <v>11.5</v>
      </c>
      <c r="Y5" s="1">
        <v>13</v>
      </c>
      <c r="Z5" s="1"/>
      <c r="AA5" s="1">
        <f>ROUND(AVERAGE(X5,Y5,Z5),0)</f>
        <v>12</v>
      </c>
      <c r="AB5" s="1">
        <v>5</v>
      </c>
      <c r="AC5" s="1">
        <v>5</v>
      </c>
      <c r="AD5" s="1">
        <f>ROUND(SUM(AA5,AB5,AC5),0)</f>
        <v>22</v>
      </c>
      <c r="AE5" s="1">
        <v>39</v>
      </c>
      <c r="AF5" s="1"/>
      <c r="AG5" s="1"/>
      <c r="AH5" s="1">
        <v>80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t="s">
        <v>7</v>
      </c>
      <c r="B6" t="s">
        <v>8</v>
      </c>
      <c r="C6" s="10">
        <v>4.5</v>
      </c>
      <c r="D6" s="7">
        <v>5.5</v>
      </c>
      <c r="E6" s="7"/>
      <c r="F6" s="7">
        <f t="shared" si="0"/>
        <v>5</v>
      </c>
      <c r="G6" s="7">
        <v>5</v>
      </c>
      <c r="H6" s="7">
        <v>4</v>
      </c>
      <c r="I6" s="7">
        <f t="shared" ref="I6:I69" si="1">ROUND(SUM(F6,G6,H6),0)</f>
        <v>14</v>
      </c>
      <c r="J6">
        <v>6.5</v>
      </c>
      <c r="K6">
        <v>8</v>
      </c>
      <c r="M6" s="5">
        <f t="shared" ref="M6:M69" si="2">ROUND(AVERAGE(J6,K6),0)</f>
        <v>7</v>
      </c>
      <c r="N6" s="5">
        <v>5</v>
      </c>
      <c r="O6" s="5">
        <v>5</v>
      </c>
      <c r="P6" s="5">
        <f t="shared" ref="P6:P69" si="3">ROUND(SUM(M6,N6,O6),0)</f>
        <v>17</v>
      </c>
      <c r="Q6">
        <v>6</v>
      </c>
      <c r="R6">
        <v>4.5</v>
      </c>
      <c r="T6" s="1">
        <f t="shared" ref="T6:T69" si="4">ROUND(AVERAGE(Q6,R6),0)</f>
        <v>5</v>
      </c>
      <c r="U6" s="1">
        <v>5</v>
      </c>
      <c r="V6">
        <v>4</v>
      </c>
      <c r="W6" s="1">
        <f t="shared" ref="W6:W69" si="5">ROUND(SUM(T6,U6,V6),0)</f>
        <v>14</v>
      </c>
      <c r="X6">
        <v>5</v>
      </c>
      <c r="Y6" s="1">
        <v>7</v>
      </c>
      <c r="AA6" s="1">
        <f t="shared" ref="AA6:AA69" si="6">ROUND(AVERAGE(X6,Y6,Z6),0)</f>
        <v>6</v>
      </c>
      <c r="AB6">
        <v>5</v>
      </c>
      <c r="AC6" s="1">
        <v>5</v>
      </c>
      <c r="AD6" s="1">
        <f t="shared" ref="AD6:AD69" si="7">ROUND(SUM(AA6,AB6,AC6),0)</f>
        <v>16</v>
      </c>
      <c r="AE6">
        <v>28</v>
      </c>
      <c r="AH6">
        <v>78</v>
      </c>
    </row>
    <row r="7" spans="1:78">
      <c r="A7" t="s">
        <v>9</v>
      </c>
      <c r="B7" t="s">
        <v>10</v>
      </c>
      <c r="C7" s="10">
        <v>12.5</v>
      </c>
      <c r="D7" s="7">
        <v>13</v>
      </c>
      <c r="E7" s="7"/>
      <c r="F7" s="7">
        <f t="shared" si="0"/>
        <v>13</v>
      </c>
      <c r="G7" s="7">
        <v>5</v>
      </c>
      <c r="H7" s="7">
        <v>5</v>
      </c>
      <c r="I7" s="7">
        <f t="shared" si="1"/>
        <v>23</v>
      </c>
      <c r="J7">
        <v>10</v>
      </c>
      <c r="K7">
        <v>11</v>
      </c>
      <c r="M7" s="5">
        <f t="shared" si="2"/>
        <v>11</v>
      </c>
      <c r="N7" s="5">
        <v>5</v>
      </c>
      <c r="O7" s="5">
        <v>5</v>
      </c>
      <c r="P7" s="5">
        <f t="shared" si="3"/>
        <v>21</v>
      </c>
      <c r="Q7">
        <v>12.5</v>
      </c>
      <c r="R7">
        <v>11</v>
      </c>
      <c r="T7" s="1">
        <f t="shared" si="4"/>
        <v>12</v>
      </c>
      <c r="U7" s="1">
        <v>5</v>
      </c>
      <c r="V7">
        <v>3</v>
      </c>
      <c r="W7" s="1">
        <f t="shared" si="5"/>
        <v>20</v>
      </c>
      <c r="X7">
        <v>13</v>
      </c>
      <c r="Y7" s="1">
        <v>12</v>
      </c>
      <c r="AA7" s="1">
        <f t="shared" si="6"/>
        <v>13</v>
      </c>
      <c r="AB7">
        <v>5</v>
      </c>
      <c r="AC7" s="1">
        <v>5</v>
      </c>
      <c r="AD7" s="1">
        <f t="shared" si="7"/>
        <v>23</v>
      </c>
      <c r="AE7">
        <v>46</v>
      </c>
      <c r="AH7">
        <v>84</v>
      </c>
    </row>
    <row r="8" spans="1:78">
      <c r="A8" t="s">
        <v>11</v>
      </c>
      <c r="B8" t="s">
        <v>12</v>
      </c>
      <c r="C8" s="10">
        <v>6</v>
      </c>
      <c r="D8" s="7">
        <v>5</v>
      </c>
      <c r="E8" s="7"/>
      <c r="F8" s="7">
        <f t="shared" si="0"/>
        <v>6</v>
      </c>
      <c r="G8" s="7">
        <v>4</v>
      </c>
      <c r="H8" s="7">
        <v>5</v>
      </c>
      <c r="I8" s="7">
        <f t="shared" si="1"/>
        <v>15</v>
      </c>
      <c r="J8">
        <v>4.5</v>
      </c>
      <c r="K8">
        <v>9.5</v>
      </c>
      <c r="M8" s="5">
        <f t="shared" si="2"/>
        <v>7</v>
      </c>
      <c r="N8" s="5">
        <v>5</v>
      </c>
      <c r="O8" s="5">
        <v>5</v>
      </c>
      <c r="P8" s="5">
        <f t="shared" si="3"/>
        <v>17</v>
      </c>
      <c r="Q8">
        <v>8</v>
      </c>
      <c r="R8">
        <v>9.5</v>
      </c>
      <c r="S8">
        <f>ROUND(AVERAGE(Q5:R5),0)</f>
        <v>11</v>
      </c>
      <c r="T8" s="1">
        <f t="shared" si="4"/>
        <v>9</v>
      </c>
      <c r="U8" s="1">
        <v>5</v>
      </c>
      <c r="V8">
        <v>2</v>
      </c>
      <c r="W8" s="1">
        <f t="shared" si="5"/>
        <v>16</v>
      </c>
      <c r="X8">
        <v>5.5</v>
      </c>
      <c r="Y8" s="1">
        <v>8</v>
      </c>
      <c r="AA8" s="1">
        <f t="shared" si="6"/>
        <v>7</v>
      </c>
      <c r="AB8">
        <v>4</v>
      </c>
      <c r="AC8" s="1">
        <v>5</v>
      </c>
      <c r="AD8" s="1">
        <f t="shared" si="7"/>
        <v>16</v>
      </c>
      <c r="AE8">
        <v>29</v>
      </c>
      <c r="AH8">
        <v>74</v>
      </c>
    </row>
    <row r="9" spans="1:78">
      <c r="A9" t="s">
        <v>13</v>
      </c>
      <c r="B9" t="s">
        <v>14</v>
      </c>
      <c r="C9" s="10">
        <v>5.5</v>
      </c>
      <c r="D9" s="7">
        <v>7</v>
      </c>
      <c r="E9" s="7"/>
      <c r="F9" s="7">
        <f t="shared" si="0"/>
        <v>6</v>
      </c>
      <c r="G9" s="7">
        <v>4</v>
      </c>
      <c r="H9" s="7">
        <v>4</v>
      </c>
      <c r="I9" s="7">
        <f t="shared" si="1"/>
        <v>14</v>
      </c>
      <c r="J9">
        <v>6.5</v>
      </c>
      <c r="K9">
        <v>12.5</v>
      </c>
      <c r="M9" s="5">
        <f t="shared" si="2"/>
        <v>10</v>
      </c>
      <c r="N9" s="5">
        <v>5</v>
      </c>
      <c r="O9" s="5">
        <v>4</v>
      </c>
      <c r="P9" s="5">
        <f t="shared" si="3"/>
        <v>19</v>
      </c>
      <c r="Q9">
        <v>5</v>
      </c>
      <c r="R9">
        <v>6.5</v>
      </c>
      <c r="T9" s="1">
        <f t="shared" si="4"/>
        <v>6</v>
      </c>
      <c r="U9" s="1">
        <v>5</v>
      </c>
      <c r="V9">
        <v>3</v>
      </c>
      <c r="W9" s="1">
        <f t="shared" si="5"/>
        <v>14</v>
      </c>
      <c r="X9">
        <v>0.5</v>
      </c>
      <c r="Y9" s="1">
        <v>8</v>
      </c>
      <c r="AA9" s="1">
        <f t="shared" si="6"/>
        <v>4</v>
      </c>
      <c r="AB9">
        <v>5</v>
      </c>
      <c r="AC9" s="1">
        <v>5</v>
      </c>
      <c r="AD9" s="1">
        <f t="shared" si="7"/>
        <v>14</v>
      </c>
      <c r="AE9">
        <v>29</v>
      </c>
      <c r="AH9">
        <v>76</v>
      </c>
    </row>
    <row r="10" spans="1:78">
      <c r="A10" t="s">
        <v>15</v>
      </c>
      <c r="B10" t="s">
        <v>16</v>
      </c>
      <c r="C10" s="10">
        <v>7.5</v>
      </c>
      <c r="D10" s="7">
        <v>10</v>
      </c>
      <c r="E10" s="7"/>
      <c r="F10" s="7">
        <f t="shared" si="0"/>
        <v>9</v>
      </c>
      <c r="G10" s="7">
        <v>4</v>
      </c>
      <c r="H10" s="7">
        <v>4</v>
      </c>
      <c r="I10" s="7">
        <f t="shared" si="1"/>
        <v>17</v>
      </c>
      <c r="J10">
        <v>8</v>
      </c>
      <c r="K10">
        <v>11</v>
      </c>
      <c r="M10" s="5">
        <f t="shared" si="2"/>
        <v>10</v>
      </c>
      <c r="N10" s="5">
        <v>5</v>
      </c>
      <c r="O10" s="5">
        <v>4</v>
      </c>
      <c r="P10" s="5">
        <f t="shared" si="3"/>
        <v>19</v>
      </c>
      <c r="Q10">
        <v>10</v>
      </c>
      <c r="R10">
        <v>12.5</v>
      </c>
      <c r="T10" s="1">
        <f t="shared" si="4"/>
        <v>11</v>
      </c>
      <c r="U10" s="1">
        <v>5</v>
      </c>
      <c r="V10">
        <v>3</v>
      </c>
      <c r="W10" s="1">
        <f t="shared" si="5"/>
        <v>19</v>
      </c>
      <c r="X10">
        <v>7.5</v>
      </c>
      <c r="Y10" s="1">
        <v>8</v>
      </c>
      <c r="AA10" s="1">
        <f t="shared" si="6"/>
        <v>8</v>
      </c>
      <c r="AB10">
        <v>5</v>
      </c>
      <c r="AC10" s="1">
        <v>5</v>
      </c>
      <c r="AD10" s="1">
        <f t="shared" si="7"/>
        <v>18</v>
      </c>
      <c r="AE10">
        <v>33</v>
      </c>
      <c r="AH10">
        <v>80</v>
      </c>
    </row>
    <row r="11" spans="1:78">
      <c r="A11" t="s">
        <v>17</v>
      </c>
      <c r="B11" t="s">
        <v>18</v>
      </c>
      <c r="C11" s="10">
        <v>6.5</v>
      </c>
      <c r="D11" s="7">
        <v>7</v>
      </c>
      <c r="E11" s="7"/>
      <c r="F11" s="7">
        <f t="shared" si="0"/>
        <v>7</v>
      </c>
      <c r="G11" s="7">
        <v>4</v>
      </c>
      <c r="H11" s="7">
        <v>5</v>
      </c>
      <c r="I11" s="7">
        <f t="shared" si="1"/>
        <v>16</v>
      </c>
      <c r="J11">
        <v>9</v>
      </c>
      <c r="K11">
        <v>9</v>
      </c>
      <c r="M11" s="5">
        <f t="shared" si="2"/>
        <v>9</v>
      </c>
      <c r="N11" s="5">
        <v>5</v>
      </c>
      <c r="O11" s="5">
        <v>5</v>
      </c>
      <c r="P11" s="5">
        <f t="shared" si="3"/>
        <v>19</v>
      </c>
      <c r="Q11">
        <v>9</v>
      </c>
      <c r="R11">
        <v>10.5</v>
      </c>
      <c r="T11" s="1">
        <f t="shared" si="4"/>
        <v>10</v>
      </c>
      <c r="U11" s="1">
        <v>5</v>
      </c>
      <c r="V11">
        <v>3</v>
      </c>
      <c r="W11" s="1">
        <f t="shared" si="5"/>
        <v>18</v>
      </c>
      <c r="X11">
        <v>6.5</v>
      </c>
      <c r="Y11" s="1">
        <v>10</v>
      </c>
      <c r="AA11" s="1">
        <f t="shared" si="6"/>
        <v>8</v>
      </c>
      <c r="AB11">
        <v>5</v>
      </c>
      <c r="AC11" s="1">
        <v>5</v>
      </c>
      <c r="AD11" s="1">
        <f t="shared" si="7"/>
        <v>18</v>
      </c>
      <c r="AE11">
        <v>35</v>
      </c>
      <c r="AH11">
        <v>78</v>
      </c>
    </row>
    <row r="12" spans="1:78">
      <c r="A12" t="s">
        <v>19</v>
      </c>
      <c r="B12" t="s">
        <v>20</v>
      </c>
      <c r="C12" s="10">
        <v>6</v>
      </c>
      <c r="D12" s="7">
        <v>9.5</v>
      </c>
      <c r="E12" s="7"/>
      <c r="F12" s="7">
        <f t="shared" si="0"/>
        <v>8</v>
      </c>
      <c r="G12" s="7">
        <v>4</v>
      </c>
      <c r="H12" s="7">
        <v>5</v>
      </c>
      <c r="I12" s="7">
        <f t="shared" si="1"/>
        <v>17</v>
      </c>
      <c r="J12">
        <v>6.5</v>
      </c>
      <c r="K12">
        <v>10</v>
      </c>
      <c r="M12" s="5">
        <f t="shared" si="2"/>
        <v>8</v>
      </c>
      <c r="N12" s="5">
        <v>5</v>
      </c>
      <c r="O12" s="5">
        <v>5</v>
      </c>
      <c r="P12" s="5">
        <f t="shared" si="3"/>
        <v>18</v>
      </c>
      <c r="Q12">
        <v>7</v>
      </c>
      <c r="R12">
        <v>11.5</v>
      </c>
      <c r="T12" s="1">
        <f t="shared" si="4"/>
        <v>9</v>
      </c>
      <c r="U12" s="1">
        <v>5</v>
      </c>
      <c r="V12">
        <v>2</v>
      </c>
      <c r="W12" s="1">
        <f t="shared" si="5"/>
        <v>16</v>
      </c>
      <c r="X12">
        <v>7</v>
      </c>
      <c r="Y12" s="1">
        <v>12</v>
      </c>
      <c r="AA12" s="1">
        <f t="shared" si="6"/>
        <v>10</v>
      </c>
      <c r="AB12">
        <v>3</v>
      </c>
      <c r="AC12" s="1">
        <v>5</v>
      </c>
      <c r="AD12" s="1">
        <f t="shared" si="7"/>
        <v>18</v>
      </c>
      <c r="AE12">
        <v>38</v>
      </c>
      <c r="AH12">
        <v>68</v>
      </c>
    </row>
    <row r="13" spans="1:78">
      <c r="A13" t="s">
        <v>21</v>
      </c>
      <c r="B13" t="s">
        <v>22</v>
      </c>
      <c r="C13" s="10">
        <v>2</v>
      </c>
      <c r="D13" s="7">
        <v>5.5</v>
      </c>
      <c r="E13" s="7"/>
      <c r="F13" s="7">
        <f t="shared" si="0"/>
        <v>4</v>
      </c>
      <c r="G13" s="7">
        <v>5</v>
      </c>
      <c r="H13" s="7">
        <v>4.5</v>
      </c>
      <c r="I13" s="7">
        <f t="shared" si="1"/>
        <v>14</v>
      </c>
      <c r="J13">
        <v>8</v>
      </c>
      <c r="K13">
        <v>7.5</v>
      </c>
      <c r="M13" s="5">
        <f t="shared" si="2"/>
        <v>8</v>
      </c>
      <c r="N13" s="5">
        <v>4</v>
      </c>
      <c r="O13" s="5">
        <v>5</v>
      </c>
      <c r="P13" s="5">
        <f t="shared" si="3"/>
        <v>17</v>
      </c>
      <c r="Q13">
        <v>5.5</v>
      </c>
      <c r="R13">
        <v>8</v>
      </c>
      <c r="T13" s="1">
        <f t="shared" si="4"/>
        <v>7</v>
      </c>
      <c r="U13" s="1">
        <v>5</v>
      </c>
      <c r="V13">
        <v>3</v>
      </c>
      <c r="W13" s="1">
        <f t="shared" si="5"/>
        <v>15</v>
      </c>
      <c r="X13">
        <v>6</v>
      </c>
      <c r="Y13" s="1">
        <v>6</v>
      </c>
      <c r="AA13" s="1">
        <f t="shared" si="6"/>
        <v>6</v>
      </c>
      <c r="AB13">
        <v>4</v>
      </c>
      <c r="AC13" s="1">
        <v>5</v>
      </c>
      <c r="AD13" s="1">
        <f t="shared" si="7"/>
        <v>15</v>
      </c>
      <c r="AE13">
        <v>29</v>
      </c>
      <c r="AH13">
        <v>74</v>
      </c>
    </row>
    <row r="14" spans="1:78">
      <c r="A14" t="s">
        <v>23</v>
      </c>
      <c r="B14" t="s">
        <v>24</v>
      </c>
      <c r="C14" s="10">
        <v>5.5</v>
      </c>
      <c r="D14" s="7" t="s">
        <v>158</v>
      </c>
      <c r="E14" s="7"/>
      <c r="F14" s="7">
        <f t="shared" si="0"/>
        <v>6</v>
      </c>
      <c r="G14" s="7">
        <v>3</v>
      </c>
      <c r="H14" s="7">
        <v>1</v>
      </c>
      <c r="I14" s="7">
        <f t="shared" si="1"/>
        <v>10</v>
      </c>
      <c r="J14">
        <v>2.5</v>
      </c>
      <c r="K14" t="s">
        <v>159</v>
      </c>
      <c r="M14" s="5">
        <v>1</v>
      </c>
      <c r="N14" s="5">
        <v>2</v>
      </c>
      <c r="O14" s="5">
        <v>2</v>
      </c>
      <c r="P14" s="5">
        <f t="shared" si="3"/>
        <v>5</v>
      </c>
      <c r="Q14">
        <v>7.5</v>
      </c>
      <c r="R14" t="s">
        <v>158</v>
      </c>
      <c r="T14" s="1">
        <f t="shared" si="4"/>
        <v>8</v>
      </c>
      <c r="U14" s="1" t="s">
        <v>164</v>
      </c>
      <c r="V14">
        <v>2</v>
      </c>
      <c r="W14" s="1" t="s">
        <v>158</v>
      </c>
      <c r="X14">
        <v>2</v>
      </c>
      <c r="Y14" s="1" t="s">
        <v>158</v>
      </c>
      <c r="AA14" s="1">
        <f t="shared" si="6"/>
        <v>2</v>
      </c>
      <c r="AC14" s="1" t="s">
        <v>158</v>
      </c>
      <c r="AD14" s="1" t="s">
        <v>158</v>
      </c>
      <c r="AE14" t="s">
        <v>165</v>
      </c>
      <c r="AH14" t="s">
        <v>158</v>
      </c>
    </row>
    <row r="15" spans="1:78">
      <c r="A15" t="s">
        <v>25</v>
      </c>
      <c r="B15" t="s">
        <v>26</v>
      </c>
      <c r="C15" s="10">
        <v>2.5</v>
      </c>
      <c r="D15" s="7">
        <v>1</v>
      </c>
      <c r="E15" s="7"/>
      <c r="F15" s="7">
        <f t="shared" si="0"/>
        <v>2</v>
      </c>
      <c r="G15" s="7">
        <v>5</v>
      </c>
      <c r="H15" s="7">
        <v>5</v>
      </c>
      <c r="I15" s="7">
        <f t="shared" si="1"/>
        <v>12</v>
      </c>
      <c r="J15">
        <v>3</v>
      </c>
      <c r="K15">
        <v>3</v>
      </c>
      <c r="M15" s="5">
        <f t="shared" si="2"/>
        <v>3</v>
      </c>
      <c r="N15" s="5">
        <v>5</v>
      </c>
      <c r="O15" s="5">
        <v>4</v>
      </c>
      <c r="P15" s="5">
        <f t="shared" si="3"/>
        <v>12</v>
      </c>
      <c r="Q15">
        <v>4</v>
      </c>
      <c r="R15">
        <v>3</v>
      </c>
      <c r="T15" s="1">
        <f t="shared" si="4"/>
        <v>4</v>
      </c>
      <c r="U15" s="1">
        <v>5</v>
      </c>
      <c r="V15">
        <v>3</v>
      </c>
      <c r="W15" s="1">
        <f t="shared" si="5"/>
        <v>12</v>
      </c>
      <c r="X15">
        <v>0.5</v>
      </c>
      <c r="Y15" s="1">
        <v>4</v>
      </c>
      <c r="AA15" s="1">
        <f t="shared" si="6"/>
        <v>2</v>
      </c>
      <c r="AB15">
        <v>2</v>
      </c>
      <c r="AC15" s="1">
        <v>5</v>
      </c>
      <c r="AD15" s="1">
        <f t="shared" si="7"/>
        <v>9</v>
      </c>
      <c r="AE15">
        <v>27</v>
      </c>
      <c r="AH15">
        <v>70</v>
      </c>
    </row>
    <row r="16" spans="1:78">
      <c r="A16" t="s">
        <v>27</v>
      </c>
      <c r="B16" t="s">
        <v>28</v>
      </c>
      <c r="C16" s="10">
        <v>7</v>
      </c>
      <c r="D16" s="7">
        <v>9</v>
      </c>
      <c r="E16" s="7"/>
      <c r="F16" s="7">
        <f t="shared" si="0"/>
        <v>8</v>
      </c>
      <c r="G16" s="7">
        <v>4</v>
      </c>
      <c r="H16" s="7">
        <v>5</v>
      </c>
      <c r="I16" s="7">
        <f t="shared" si="1"/>
        <v>17</v>
      </c>
      <c r="J16">
        <v>7.5</v>
      </c>
      <c r="K16">
        <v>6.5</v>
      </c>
      <c r="M16" s="5">
        <f t="shared" si="2"/>
        <v>7</v>
      </c>
      <c r="N16" s="5">
        <v>5</v>
      </c>
      <c r="O16" s="5">
        <v>5</v>
      </c>
      <c r="P16" s="5">
        <f t="shared" si="3"/>
        <v>17</v>
      </c>
      <c r="Q16">
        <v>10.5</v>
      </c>
      <c r="R16">
        <v>4.5</v>
      </c>
      <c r="T16" s="1">
        <f t="shared" si="4"/>
        <v>8</v>
      </c>
      <c r="U16" s="1">
        <v>5</v>
      </c>
      <c r="V16">
        <v>2</v>
      </c>
      <c r="W16" s="1">
        <f t="shared" si="5"/>
        <v>15</v>
      </c>
      <c r="X16">
        <v>9.5</v>
      </c>
      <c r="Y16" s="1">
        <v>7</v>
      </c>
      <c r="AA16" s="1">
        <f t="shared" si="6"/>
        <v>8</v>
      </c>
      <c r="AB16">
        <v>4.5</v>
      </c>
      <c r="AC16" s="1">
        <v>5</v>
      </c>
      <c r="AD16" s="1">
        <f t="shared" si="7"/>
        <v>18</v>
      </c>
      <c r="AE16">
        <v>37</v>
      </c>
      <c r="AH16">
        <v>72</v>
      </c>
    </row>
    <row r="17" spans="1:34">
      <c r="A17" t="s">
        <v>29</v>
      </c>
      <c r="B17" t="s">
        <v>30</v>
      </c>
      <c r="C17" s="8" t="s">
        <v>161</v>
      </c>
      <c r="D17" s="9" t="s">
        <v>161</v>
      </c>
      <c r="E17" s="9" t="s">
        <v>161</v>
      </c>
      <c r="F17" s="9" t="s">
        <v>161</v>
      </c>
      <c r="G17" s="9" t="s">
        <v>161</v>
      </c>
      <c r="H17" s="9" t="s">
        <v>161</v>
      </c>
      <c r="I17" s="9" t="s">
        <v>161</v>
      </c>
      <c r="J17" t="s">
        <v>161</v>
      </c>
      <c r="K17" t="s">
        <v>161</v>
      </c>
      <c r="M17" s="5" t="s">
        <v>161</v>
      </c>
      <c r="N17" s="5" t="s">
        <v>161</v>
      </c>
      <c r="O17" s="5" t="s">
        <v>161</v>
      </c>
      <c r="P17" s="5" t="s">
        <v>161</v>
      </c>
      <c r="Q17" t="s">
        <v>160</v>
      </c>
      <c r="R17" t="s">
        <v>160</v>
      </c>
      <c r="T17" s="1" t="e">
        <f t="shared" si="4"/>
        <v>#DIV/0!</v>
      </c>
      <c r="U17" s="1" t="s">
        <v>160</v>
      </c>
      <c r="V17" t="s">
        <v>160</v>
      </c>
      <c r="W17" s="1" t="s">
        <v>160</v>
      </c>
      <c r="X17" t="s">
        <v>160</v>
      </c>
      <c r="Y17" s="1" t="s">
        <v>160</v>
      </c>
      <c r="AA17" s="1" t="e">
        <f t="shared" si="6"/>
        <v>#DIV/0!</v>
      </c>
      <c r="AC17" s="1" t="s">
        <v>161</v>
      </c>
      <c r="AD17" s="1" t="s">
        <v>161</v>
      </c>
      <c r="AE17" t="s">
        <v>166</v>
      </c>
      <c r="AH17" t="s">
        <v>160</v>
      </c>
    </row>
    <row r="18" spans="1:34">
      <c r="A18" t="s">
        <v>31</v>
      </c>
      <c r="B18" t="s">
        <v>32</v>
      </c>
      <c r="C18" s="10">
        <v>8</v>
      </c>
      <c r="D18" s="7">
        <v>10</v>
      </c>
      <c r="E18" s="7"/>
      <c r="F18" s="7">
        <f t="shared" ref="F18:F50" si="8">ROUND(AVERAGE(C18,D18),0)</f>
        <v>9</v>
      </c>
      <c r="G18" s="7">
        <v>4</v>
      </c>
      <c r="H18" s="7">
        <v>3.5</v>
      </c>
      <c r="I18" s="7">
        <f t="shared" si="1"/>
        <v>17</v>
      </c>
      <c r="J18">
        <v>6.5</v>
      </c>
      <c r="K18">
        <v>9</v>
      </c>
      <c r="M18" s="5">
        <f t="shared" si="2"/>
        <v>8</v>
      </c>
      <c r="N18" s="5">
        <v>5</v>
      </c>
      <c r="O18" s="5">
        <v>4</v>
      </c>
      <c r="P18" s="5">
        <f t="shared" si="3"/>
        <v>17</v>
      </c>
      <c r="Q18">
        <v>5</v>
      </c>
      <c r="R18">
        <v>11.5</v>
      </c>
      <c r="T18" s="1">
        <f t="shared" si="4"/>
        <v>8</v>
      </c>
      <c r="U18" s="1">
        <v>5</v>
      </c>
      <c r="V18">
        <v>4</v>
      </c>
      <c r="W18" s="1">
        <f t="shared" si="5"/>
        <v>17</v>
      </c>
      <c r="X18">
        <v>9</v>
      </c>
      <c r="Y18" s="1">
        <v>8</v>
      </c>
      <c r="AA18" s="1">
        <f t="shared" si="6"/>
        <v>9</v>
      </c>
      <c r="AB18">
        <v>3</v>
      </c>
      <c r="AC18" s="1">
        <v>5</v>
      </c>
      <c r="AD18" s="1">
        <f t="shared" si="7"/>
        <v>17</v>
      </c>
      <c r="AE18">
        <v>41</v>
      </c>
      <c r="AH18">
        <v>76</v>
      </c>
    </row>
    <row r="19" spans="1:34">
      <c r="A19" t="s">
        <v>33</v>
      </c>
      <c r="B19" t="s">
        <v>34</v>
      </c>
      <c r="C19" s="10">
        <v>7.5</v>
      </c>
      <c r="D19" s="7">
        <v>7.5</v>
      </c>
      <c r="E19" s="7"/>
      <c r="F19" s="7">
        <f t="shared" si="8"/>
        <v>8</v>
      </c>
      <c r="G19" s="7">
        <v>4.5</v>
      </c>
      <c r="H19" s="7">
        <v>4</v>
      </c>
      <c r="I19" s="7">
        <f t="shared" si="1"/>
        <v>17</v>
      </c>
      <c r="J19">
        <v>12.5</v>
      </c>
      <c r="K19">
        <v>10</v>
      </c>
      <c r="M19" s="5">
        <f t="shared" si="2"/>
        <v>11</v>
      </c>
      <c r="N19" s="5">
        <v>5</v>
      </c>
      <c r="O19" s="5">
        <v>4</v>
      </c>
      <c r="P19" s="5">
        <f t="shared" si="3"/>
        <v>20</v>
      </c>
      <c r="Q19">
        <v>10.5</v>
      </c>
      <c r="R19">
        <v>5.5</v>
      </c>
      <c r="T19" s="1">
        <f t="shared" si="4"/>
        <v>8</v>
      </c>
      <c r="U19" s="1">
        <v>5</v>
      </c>
      <c r="V19">
        <v>3</v>
      </c>
      <c r="W19" s="1">
        <f t="shared" si="5"/>
        <v>16</v>
      </c>
      <c r="X19">
        <v>8.5</v>
      </c>
      <c r="Y19" s="1">
        <v>9</v>
      </c>
      <c r="AA19" s="1">
        <f t="shared" si="6"/>
        <v>9</v>
      </c>
      <c r="AB19">
        <v>4</v>
      </c>
      <c r="AC19" s="1">
        <v>5</v>
      </c>
      <c r="AD19" s="1">
        <f t="shared" si="7"/>
        <v>18</v>
      </c>
      <c r="AE19">
        <v>43</v>
      </c>
      <c r="AH19">
        <v>74</v>
      </c>
    </row>
    <row r="20" spans="1:34">
      <c r="A20" t="s">
        <v>35</v>
      </c>
      <c r="B20" t="s">
        <v>36</v>
      </c>
      <c r="C20" s="10">
        <v>11</v>
      </c>
      <c r="D20" s="7">
        <v>9</v>
      </c>
      <c r="E20" s="7"/>
      <c r="F20" s="7">
        <f t="shared" si="8"/>
        <v>10</v>
      </c>
      <c r="G20" s="7">
        <v>4.5</v>
      </c>
      <c r="H20" s="7">
        <v>5</v>
      </c>
      <c r="I20" s="7">
        <f t="shared" si="1"/>
        <v>20</v>
      </c>
      <c r="J20">
        <v>10.5</v>
      </c>
      <c r="K20">
        <v>10.5</v>
      </c>
      <c r="M20" s="5">
        <f t="shared" si="2"/>
        <v>11</v>
      </c>
      <c r="N20" s="5">
        <v>5</v>
      </c>
      <c r="O20" s="5">
        <v>5</v>
      </c>
      <c r="P20" s="5">
        <f t="shared" si="3"/>
        <v>21</v>
      </c>
      <c r="Q20">
        <v>9.5</v>
      </c>
      <c r="R20">
        <v>6.5</v>
      </c>
      <c r="T20" s="1">
        <f t="shared" si="4"/>
        <v>8</v>
      </c>
      <c r="U20" s="1">
        <v>5</v>
      </c>
      <c r="V20">
        <v>4</v>
      </c>
      <c r="W20" s="1">
        <f t="shared" si="5"/>
        <v>17</v>
      </c>
      <c r="X20">
        <v>10.5</v>
      </c>
      <c r="Y20" s="1">
        <v>13.5</v>
      </c>
      <c r="AA20" s="1">
        <f t="shared" si="6"/>
        <v>12</v>
      </c>
      <c r="AB20">
        <v>4.5</v>
      </c>
      <c r="AC20" s="1">
        <v>5</v>
      </c>
      <c r="AD20" s="1">
        <f t="shared" si="7"/>
        <v>22</v>
      </c>
      <c r="AE20">
        <v>43</v>
      </c>
      <c r="AH20">
        <v>78</v>
      </c>
    </row>
    <row r="21" spans="1:34">
      <c r="A21" t="s">
        <v>37</v>
      </c>
      <c r="B21" t="s">
        <v>38</v>
      </c>
      <c r="C21" s="10">
        <v>4</v>
      </c>
      <c r="D21" s="7">
        <v>6</v>
      </c>
      <c r="E21" s="7"/>
      <c r="F21" s="7">
        <f t="shared" si="8"/>
        <v>5</v>
      </c>
      <c r="G21" s="7">
        <v>5</v>
      </c>
      <c r="H21" s="7">
        <v>4</v>
      </c>
      <c r="I21" s="7">
        <f t="shared" si="1"/>
        <v>14</v>
      </c>
      <c r="J21">
        <v>5</v>
      </c>
      <c r="K21">
        <v>9.5</v>
      </c>
      <c r="M21" s="5">
        <f t="shared" si="2"/>
        <v>7</v>
      </c>
      <c r="N21" s="5">
        <v>5</v>
      </c>
      <c r="O21" s="5">
        <v>5</v>
      </c>
      <c r="P21" s="5">
        <f t="shared" si="3"/>
        <v>17</v>
      </c>
      <c r="Q21">
        <v>7</v>
      </c>
      <c r="R21">
        <v>6</v>
      </c>
      <c r="T21" s="1">
        <f t="shared" si="4"/>
        <v>7</v>
      </c>
      <c r="U21" s="1">
        <v>5</v>
      </c>
      <c r="V21">
        <v>2.5</v>
      </c>
      <c r="W21" s="1">
        <f t="shared" si="5"/>
        <v>15</v>
      </c>
      <c r="X21">
        <v>5</v>
      </c>
      <c r="Y21" s="1">
        <v>6</v>
      </c>
      <c r="AA21" s="1">
        <f t="shared" si="6"/>
        <v>6</v>
      </c>
      <c r="AB21">
        <v>5</v>
      </c>
      <c r="AC21" s="1">
        <v>5</v>
      </c>
      <c r="AD21" s="1">
        <f t="shared" si="7"/>
        <v>16</v>
      </c>
      <c r="AE21">
        <v>29</v>
      </c>
      <c r="AH21">
        <v>72</v>
      </c>
    </row>
    <row r="22" spans="1:34">
      <c r="A22" t="s">
        <v>39</v>
      </c>
      <c r="B22" t="s">
        <v>40</v>
      </c>
      <c r="C22" s="10">
        <v>7.5</v>
      </c>
      <c r="D22" s="7">
        <v>11</v>
      </c>
      <c r="E22" s="7"/>
      <c r="F22" s="7">
        <f t="shared" si="8"/>
        <v>9</v>
      </c>
      <c r="G22" s="7">
        <v>4</v>
      </c>
      <c r="H22" s="7">
        <v>5</v>
      </c>
      <c r="I22" s="7">
        <f t="shared" si="1"/>
        <v>18</v>
      </c>
      <c r="J22">
        <v>9</v>
      </c>
      <c r="K22">
        <v>10.5</v>
      </c>
      <c r="M22" s="5">
        <f t="shared" si="2"/>
        <v>10</v>
      </c>
      <c r="N22" s="5">
        <v>5</v>
      </c>
      <c r="O22" s="5">
        <v>5</v>
      </c>
      <c r="P22" s="5">
        <f t="shared" si="3"/>
        <v>20</v>
      </c>
      <c r="Q22">
        <v>9.5</v>
      </c>
      <c r="R22">
        <v>6.5</v>
      </c>
      <c r="T22" s="1">
        <f t="shared" si="4"/>
        <v>8</v>
      </c>
      <c r="U22" s="1">
        <v>5</v>
      </c>
      <c r="V22">
        <v>3.5</v>
      </c>
      <c r="W22" s="1">
        <f t="shared" si="5"/>
        <v>17</v>
      </c>
      <c r="X22">
        <v>9</v>
      </c>
      <c r="Y22" s="1">
        <v>11</v>
      </c>
      <c r="AA22" s="1">
        <f t="shared" si="6"/>
        <v>10</v>
      </c>
      <c r="AB22">
        <v>5</v>
      </c>
      <c r="AC22" s="1">
        <v>5</v>
      </c>
      <c r="AD22" s="1">
        <f t="shared" si="7"/>
        <v>20</v>
      </c>
      <c r="AE22">
        <v>33</v>
      </c>
      <c r="AH22">
        <v>82</v>
      </c>
    </row>
    <row r="23" spans="1:34">
      <c r="A23" t="s">
        <v>41</v>
      </c>
      <c r="B23" t="s">
        <v>42</v>
      </c>
      <c r="C23" s="10">
        <v>6</v>
      </c>
      <c r="D23" s="7">
        <v>9</v>
      </c>
      <c r="E23" s="7"/>
      <c r="F23" s="7">
        <f t="shared" si="8"/>
        <v>8</v>
      </c>
      <c r="G23" s="7">
        <v>4</v>
      </c>
      <c r="H23" s="7">
        <v>4</v>
      </c>
      <c r="I23" s="7">
        <f t="shared" si="1"/>
        <v>16</v>
      </c>
      <c r="J23">
        <v>6.5</v>
      </c>
      <c r="K23">
        <v>10</v>
      </c>
      <c r="M23" s="5">
        <f t="shared" si="2"/>
        <v>8</v>
      </c>
      <c r="N23" s="5">
        <v>5</v>
      </c>
      <c r="O23" s="5">
        <v>5</v>
      </c>
      <c r="P23" s="5">
        <f t="shared" si="3"/>
        <v>18</v>
      </c>
      <c r="Q23">
        <v>10.5</v>
      </c>
      <c r="R23">
        <v>6</v>
      </c>
      <c r="T23" s="1">
        <f t="shared" si="4"/>
        <v>8</v>
      </c>
      <c r="U23" s="1">
        <v>5</v>
      </c>
      <c r="V23">
        <v>2</v>
      </c>
      <c r="W23" s="1">
        <f t="shared" si="5"/>
        <v>15</v>
      </c>
      <c r="X23">
        <v>8</v>
      </c>
      <c r="Y23" s="1">
        <v>9.5</v>
      </c>
      <c r="AA23" s="1">
        <f t="shared" si="6"/>
        <v>9</v>
      </c>
      <c r="AB23">
        <v>4.5</v>
      </c>
      <c r="AC23" s="1">
        <v>5</v>
      </c>
      <c r="AD23" s="1">
        <f t="shared" si="7"/>
        <v>19</v>
      </c>
      <c r="AE23">
        <v>32</v>
      </c>
      <c r="AH23">
        <v>74</v>
      </c>
    </row>
    <row r="24" spans="1:34">
      <c r="A24" t="s">
        <v>43</v>
      </c>
      <c r="B24" t="s">
        <v>44</v>
      </c>
      <c r="C24" s="10">
        <v>9</v>
      </c>
      <c r="D24" s="7">
        <v>11</v>
      </c>
      <c r="E24" s="7"/>
      <c r="F24" s="7">
        <f t="shared" si="8"/>
        <v>10</v>
      </c>
      <c r="G24" s="7">
        <v>4</v>
      </c>
      <c r="H24" s="7">
        <v>5</v>
      </c>
      <c r="I24" s="7">
        <f t="shared" si="1"/>
        <v>19</v>
      </c>
      <c r="J24">
        <v>10</v>
      </c>
      <c r="K24">
        <v>12</v>
      </c>
      <c r="M24" s="5">
        <f t="shared" si="2"/>
        <v>11</v>
      </c>
      <c r="N24" s="5">
        <v>5</v>
      </c>
      <c r="O24" s="5">
        <v>5</v>
      </c>
      <c r="P24" s="5">
        <f t="shared" si="3"/>
        <v>21</v>
      </c>
      <c r="Q24">
        <v>12</v>
      </c>
      <c r="R24">
        <v>9.5</v>
      </c>
      <c r="T24" s="1">
        <f t="shared" si="4"/>
        <v>11</v>
      </c>
      <c r="U24" s="1">
        <v>5</v>
      </c>
      <c r="V24">
        <v>3</v>
      </c>
      <c r="W24" s="1">
        <f t="shared" si="5"/>
        <v>19</v>
      </c>
      <c r="X24">
        <v>8</v>
      </c>
      <c r="Y24" s="1">
        <v>9</v>
      </c>
      <c r="AA24" s="1">
        <f t="shared" si="6"/>
        <v>9</v>
      </c>
      <c r="AB24">
        <v>5</v>
      </c>
      <c r="AC24" s="1">
        <v>5</v>
      </c>
      <c r="AD24" s="1">
        <f t="shared" si="7"/>
        <v>19</v>
      </c>
      <c r="AE24">
        <v>40</v>
      </c>
      <c r="AH24">
        <v>84</v>
      </c>
    </row>
    <row r="25" spans="1:34">
      <c r="A25" t="s">
        <v>45</v>
      </c>
      <c r="B25" t="s">
        <v>46</v>
      </c>
      <c r="C25" s="10">
        <v>6</v>
      </c>
      <c r="D25" s="7">
        <v>7</v>
      </c>
      <c r="E25" s="7"/>
      <c r="F25" s="7">
        <f t="shared" si="8"/>
        <v>7</v>
      </c>
      <c r="G25" s="7">
        <v>4</v>
      </c>
      <c r="H25" s="7">
        <v>3</v>
      </c>
      <c r="I25" s="7">
        <f t="shared" si="1"/>
        <v>14</v>
      </c>
      <c r="J25">
        <v>4.5</v>
      </c>
      <c r="K25">
        <v>8</v>
      </c>
      <c r="M25" s="5">
        <f t="shared" si="2"/>
        <v>6</v>
      </c>
      <c r="N25" s="5">
        <v>4</v>
      </c>
      <c r="O25" s="5">
        <v>5</v>
      </c>
      <c r="P25" s="5">
        <f t="shared" si="3"/>
        <v>15</v>
      </c>
      <c r="Q25">
        <v>6</v>
      </c>
      <c r="R25">
        <v>7.5</v>
      </c>
      <c r="T25" s="1">
        <f t="shared" si="4"/>
        <v>7</v>
      </c>
      <c r="U25" s="1">
        <v>5</v>
      </c>
      <c r="V25">
        <v>3</v>
      </c>
      <c r="W25" s="1">
        <f t="shared" si="5"/>
        <v>15</v>
      </c>
      <c r="X25">
        <v>6.5</v>
      </c>
      <c r="Y25" s="1">
        <v>10</v>
      </c>
      <c r="AA25" s="1">
        <f t="shared" si="6"/>
        <v>8</v>
      </c>
      <c r="AB25">
        <v>5</v>
      </c>
      <c r="AC25" s="1">
        <v>5</v>
      </c>
      <c r="AD25" s="1">
        <f t="shared" si="7"/>
        <v>18</v>
      </c>
      <c r="AE25">
        <v>36</v>
      </c>
      <c r="AH25">
        <v>76</v>
      </c>
    </row>
    <row r="26" spans="1:34">
      <c r="A26" t="s">
        <v>47</v>
      </c>
      <c r="B26" t="s">
        <v>48</v>
      </c>
      <c r="C26" s="10">
        <v>9.5</v>
      </c>
      <c r="D26" s="7">
        <v>8</v>
      </c>
      <c r="E26" s="7"/>
      <c r="F26" s="7">
        <f t="shared" si="8"/>
        <v>9</v>
      </c>
      <c r="G26" s="7">
        <v>4</v>
      </c>
      <c r="H26" s="7">
        <v>5</v>
      </c>
      <c r="I26" s="7">
        <f t="shared" si="1"/>
        <v>18</v>
      </c>
      <c r="J26">
        <v>13</v>
      </c>
      <c r="K26">
        <v>13.5</v>
      </c>
      <c r="M26" s="5">
        <f t="shared" si="2"/>
        <v>13</v>
      </c>
      <c r="N26" s="5">
        <v>4</v>
      </c>
      <c r="O26" s="5">
        <v>5</v>
      </c>
      <c r="P26" s="5">
        <f t="shared" si="3"/>
        <v>22</v>
      </c>
      <c r="Q26">
        <v>10.5</v>
      </c>
      <c r="R26">
        <v>7</v>
      </c>
      <c r="T26" s="1">
        <f t="shared" si="4"/>
        <v>9</v>
      </c>
      <c r="U26" s="1">
        <v>5</v>
      </c>
      <c r="V26">
        <v>2</v>
      </c>
      <c r="W26" s="1">
        <f t="shared" si="5"/>
        <v>16</v>
      </c>
      <c r="X26">
        <v>11</v>
      </c>
      <c r="Y26" s="1">
        <v>9</v>
      </c>
      <c r="AA26" s="1">
        <f t="shared" si="6"/>
        <v>10</v>
      </c>
      <c r="AB26">
        <v>5</v>
      </c>
      <c r="AC26" s="1">
        <v>5</v>
      </c>
      <c r="AD26" s="1">
        <f>ROUND(SUM(AA26,AB26,AC26),0)</f>
        <v>20</v>
      </c>
      <c r="AE26">
        <v>39</v>
      </c>
      <c r="AH26">
        <v>76</v>
      </c>
    </row>
    <row r="27" spans="1:34">
      <c r="A27" t="s">
        <v>49</v>
      </c>
      <c r="B27" t="s">
        <v>50</v>
      </c>
      <c r="C27" s="10">
        <v>11.5</v>
      </c>
      <c r="D27" s="7">
        <v>12</v>
      </c>
      <c r="E27" s="7"/>
      <c r="F27" s="7">
        <f t="shared" si="8"/>
        <v>12</v>
      </c>
      <c r="G27" s="7">
        <v>4.5</v>
      </c>
      <c r="H27" s="7">
        <v>5</v>
      </c>
      <c r="I27" s="7">
        <f t="shared" si="1"/>
        <v>22</v>
      </c>
      <c r="J27">
        <v>13.5</v>
      </c>
      <c r="K27">
        <v>10</v>
      </c>
      <c r="M27" s="5">
        <f t="shared" si="2"/>
        <v>12</v>
      </c>
      <c r="N27" s="5">
        <v>4.5</v>
      </c>
      <c r="O27" s="5">
        <v>4</v>
      </c>
      <c r="P27" s="5">
        <f t="shared" si="3"/>
        <v>21</v>
      </c>
      <c r="Q27">
        <v>13.5</v>
      </c>
      <c r="R27">
        <v>14</v>
      </c>
      <c r="T27" s="1">
        <f t="shared" si="4"/>
        <v>14</v>
      </c>
      <c r="U27" s="1">
        <v>4</v>
      </c>
      <c r="V27">
        <v>4</v>
      </c>
      <c r="W27" s="1">
        <f t="shared" si="5"/>
        <v>22</v>
      </c>
      <c r="X27">
        <v>12.5</v>
      </c>
      <c r="Y27" s="1">
        <v>14</v>
      </c>
      <c r="AA27" s="1">
        <f t="shared" si="6"/>
        <v>13</v>
      </c>
      <c r="AB27">
        <v>4</v>
      </c>
      <c r="AC27" s="1">
        <v>5</v>
      </c>
      <c r="AD27" s="1">
        <f t="shared" si="7"/>
        <v>22</v>
      </c>
      <c r="AE27">
        <v>38</v>
      </c>
      <c r="AH27">
        <v>80</v>
      </c>
    </row>
    <row r="28" spans="1:34">
      <c r="A28" t="s">
        <v>51</v>
      </c>
      <c r="B28" t="s">
        <v>52</v>
      </c>
      <c r="C28" s="10">
        <v>7</v>
      </c>
      <c r="D28" s="7">
        <v>8</v>
      </c>
      <c r="E28" s="7"/>
      <c r="F28" s="7">
        <f t="shared" si="8"/>
        <v>8</v>
      </c>
      <c r="G28" s="7">
        <v>4</v>
      </c>
      <c r="H28" s="7">
        <v>5</v>
      </c>
      <c r="I28" s="7">
        <f t="shared" si="1"/>
        <v>17</v>
      </c>
      <c r="J28">
        <v>9.5</v>
      </c>
      <c r="K28">
        <v>7</v>
      </c>
      <c r="M28" s="5">
        <f t="shared" si="2"/>
        <v>8</v>
      </c>
      <c r="N28" s="5">
        <v>5</v>
      </c>
      <c r="O28" s="5">
        <v>5</v>
      </c>
      <c r="P28" s="5">
        <f t="shared" si="3"/>
        <v>18</v>
      </c>
      <c r="Q28">
        <v>7.5</v>
      </c>
      <c r="R28">
        <v>13</v>
      </c>
      <c r="T28" s="1">
        <f t="shared" si="4"/>
        <v>10</v>
      </c>
      <c r="U28" s="1">
        <v>5</v>
      </c>
      <c r="V28">
        <v>4</v>
      </c>
      <c r="W28" s="1">
        <f t="shared" si="5"/>
        <v>19</v>
      </c>
      <c r="X28">
        <v>11</v>
      </c>
      <c r="Y28" s="1">
        <v>9.5</v>
      </c>
      <c r="AA28" s="1">
        <f t="shared" si="6"/>
        <v>10</v>
      </c>
      <c r="AB28">
        <v>5</v>
      </c>
      <c r="AC28" s="1">
        <v>5</v>
      </c>
      <c r="AD28" s="1">
        <f t="shared" si="7"/>
        <v>20</v>
      </c>
      <c r="AE28">
        <v>41</v>
      </c>
      <c r="AH28">
        <v>80</v>
      </c>
    </row>
    <row r="29" spans="1:34">
      <c r="A29" t="s">
        <v>53</v>
      </c>
      <c r="B29" t="s">
        <v>54</v>
      </c>
      <c r="C29" s="10">
        <v>11</v>
      </c>
      <c r="D29" s="7">
        <v>12.5</v>
      </c>
      <c r="E29" s="7"/>
      <c r="F29" s="7">
        <f t="shared" si="8"/>
        <v>12</v>
      </c>
      <c r="G29" s="7">
        <v>4.5</v>
      </c>
      <c r="H29" s="7">
        <v>5</v>
      </c>
      <c r="I29" s="7">
        <f t="shared" si="1"/>
        <v>22</v>
      </c>
      <c r="J29">
        <v>9.5</v>
      </c>
      <c r="K29">
        <v>10</v>
      </c>
      <c r="M29" s="5">
        <f t="shared" si="2"/>
        <v>10</v>
      </c>
      <c r="N29" s="5">
        <v>5</v>
      </c>
      <c r="O29" s="5">
        <v>5</v>
      </c>
      <c r="P29" s="5">
        <f t="shared" si="3"/>
        <v>20</v>
      </c>
      <c r="Q29">
        <v>6</v>
      </c>
      <c r="R29">
        <v>6.5</v>
      </c>
      <c r="T29" s="1">
        <f t="shared" si="4"/>
        <v>6</v>
      </c>
      <c r="U29" s="1">
        <v>5</v>
      </c>
      <c r="V29">
        <v>3</v>
      </c>
      <c r="W29" s="1">
        <f t="shared" si="5"/>
        <v>14</v>
      </c>
      <c r="X29">
        <v>5.5</v>
      </c>
      <c r="Y29" s="1">
        <v>12</v>
      </c>
      <c r="AA29" s="1">
        <f t="shared" si="6"/>
        <v>9</v>
      </c>
      <c r="AB29">
        <v>4.5</v>
      </c>
      <c r="AC29" s="1">
        <v>5</v>
      </c>
      <c r="AD29" s="1">
        <f t="shared" si="7"/>
        <v>19</v>
      </c>
      <c r="AE29">
        <v>39</v>
      </c>
      <c r="AH29">
        <v>74</v>
      </c>
    </row>
    <row r="30" spans="1:34">
      <c r="A30" t="s">
        <v>55</v>
      </c>
      <c r="B30" t="s">
        <v>56</v>
      </c>
      <c r="C30" s="10">
        <v>13.5</v>
      </c>
      <c r="D30" s="7">
        <v>11.5</v>
      </c>
      <c r="E30" s="7"/>
      <c r="F30" s="7">
        <f t="shared" si="8"/>
        <v>13</v>
      </c>
      <c r="G30" s="7">
        <v>5</v>
      </c>
      <c r="H30" s="7">
        <v>5</v>
      </c>
      <c r="I30" s="7">
        <f t="shared" si="1"/>
        <v>23</v>
      </c>
      <c r="J30">
        <v>13.5</v>
      </c>
      <c r="K30">
        <v>14</v>
      </c>
      <c r="M30" s="5">
        <f t="shared" si="2"/>
        <v>14</v>
      </c>
      <c r="N30" s="5">
        <v>5</v>
      </c>
      <c r="O30" s="5">
        <v>5</v>
      </c>
      <c r="P30" s="5">
        <f t="shared" si="3"/>
        <v>24</v>
      </c>
      <c r="Q30">
        <v>15</v>
      </c>
      <c r="R30">
        <v>13.5</v>
      </c>
      <c r="T30" s="1">
        <f t="shared" si="4"/>
        <v>14</v>
      </c>
      <c r="U30" s="1">
        <v>5</v>
      </c>
      <c r="V30">
        <v>4</v>
      </c>
      <c r="W30" s="1">
        <f t="shared" si="5"/>
        <v>23</v>
      </c>
      <c r="X30">
        <v>9.5</v>
      </c>
      <c r="Y30" s="1">
        <v>11</v>
      </c>
      <c r="AA30" s="1">
        <f t="shared" si="6"/>
        <v>10</v>
      </c>
      <c r="AB30">
        <v>5</v>
      </c>
      <c r="AC30" s="1">
        <v>5</v>
      </c>
      <c r="AD30" s="1">
        <f t="shared" si="7"/>
        <v>20</v>
      </c>
      <c r="AE30">
        <v>43</v>
      </c>
      <c r="AH30">
        <v>78</v>
      </c>
    </row>
    <row r="31" spans="1:34">
      <c r="A31" t="s">
        <v>57</v>
      </c>
      <c r="B31" t="s">
        <v>58</v>
      </c>
      <c r="C31" s="10">
        <v>5</v>
      </c>
      <c r="D31" s="7">
        <v>8.5</v>
      </c>
      <c r="E31" s="7"/>
      <c r="F31" s="7">
        <f t="shared" si="8"/>
        <v>7</v>
      </c>
      <c r="G31" s="7">
        <v>4</v>
      </c>
      <c r="H31" s="7">
        <v>4</v>
      </c>
      <c r="I31" s="7">
        <f t="shared" si="1"/>
        <v>15</v>
      </c>
      <c r="J31">
        <v>9.5</v>
      </c>
      <c r="K31">
        <v>8</v>
      </c>
      <c r="M31" s="5">
        <f t="shared" si="2"/>
        <v>9</v>
      </c>
      <c r="N31" s="5">
        <v>5</v>
      </c>
      <c r="O31" s="5">
        <v>5</v>
      </c>
      <c r="P31" s="5">
        <f t="shared" si="3"/>
        <v>19</v>
      </c>
      <c r="Q31">
        <v>4.5</v>
      </c>
      <c r="R31">
        <v>10.5</v>
      </c>
      <c r="T31" s="1">
        <f t="shared" si="4"/>
        <v>8</v>
      </c>
      <c r="U31" s="1">
        <v>5</v>
      </c>
      <c r="V31">
        <v>2.5</v>
      </c>
      <c r="W31" s="1">
        <f t="shared" si="5"/>
        <v>16</v>
      </c>
      <c r="X31">
        <v>7</v>
      </c>
      <c r="Y31" s="1">
        <v>9</v>
      </c>
      <c r="AA31" s="1">
        <f t="shared" si="6"/>
        <v>8</v>
      </c>
      <c r="AB31">
        <v>4</v>
      </c>
      <c r="AC31" s="1">
        <v>5</v>
      </c>
      <c r="AD31" s="1">
        <f t="shared" si="7"/>
        <v>17</v>
      </c>
      <c r="AE31">
        <v>40</v>
      </c>
      <c r="AH31">
        <v>80</v>
      </c>
    </row>
    <row r="32" spans="1:34">
      <c r="A32" t="s">
        <v>59</v>
      </c>
      <c r="B32" t="s">
        <v>60</v>
      </c>
      <c r="C32" s="10">
        <v>10</v>
      </c>
      <c r="D32" s="7" t="s">
        <v>158</v>
      </c>
      <c r="E32" s="7">
        <v>12</v>
      </c>
      <c r="F32" s="7">
        <v>11</v>
      </c>
      <c r="G32" s="7">
        <v>5</v>
      </c>
      <c r="H32" s="7">
        <v>5</v>
      </c>
      <c r="I32" s="7">
        <f t="shared" si="1"/>
        <v>21</v>
      </c>
      <c r="J32">
        <v>13</v>
      </c>
      <c r="K32">
        <v>9.5</v>
      </c>
      <c r="M32" s="5">
        <f t="shared" si="2"/>
        <v>11</v>
      </c>
      <c r="N32" s="5">
        <v>5</v>
      </c>
      <c r="O32" s="5">
        <v>5</v>
      </c>
      <c r="P32" s="5">
        <f t="shared" si="3"/>
        <v>21</v>
      </c>
      <c r="Q32">
        <v>13</v>
      </c>
      <c r="R32" t="s">
        <v>158</v>
      </c>
      <c r="S32">
        <v>11.5</v>
      </c>
      <c r="T32" s="1">
        <v>12</v>
      </c>
      <c r="U32" s="1">
        <v>5</v>
      </c>
      <c r="V32">
        <v>3</v>
      </c>
      <c r="W32" s="1">
        <f t="shared" si="5"/>
        <v>20</v>
      </c>
      <c r="X32">
        <v>11</v>
      </c>
      <c r="Y32" t="s">
        <v>164</v>
      </c>
      <c r="Z32">
        <v>9</v>
      </c>
      <c r="AA32" s="1">
        <f t="shared" si="6"/>
        <v>10</v>
      </c>
      <c r="AB32">
        <v>5</v>
      </c>
      <c r="AC32" s="1">
        <v>5</v>
      </c>
      <c r="AD32" s="1">
        <f t="shared" si="7"/>
        <v>20</v>
      </c>
      <c r="AE32">
        <v>40</v>
      </c>
      <c r="AH32">
        <v>82</v>
      </c>
    </row>
    <row r="33" spans="1:34">
      <c r="A33" t="s">
        <v>61</v>
      </c>
      <c r="B33" t="s">
        <v>62</v>
      </c>
      <c r="C33" s="10">
        <v>11.5</v>
      </c>
      <c r="D33" s="7">
        <v>10</v>
      </c>
      <c r="E33" s="7"/>
      <c r="F33" s="7">
        <f t="shared" si="8"/>
        <v>11</v>
      </c>
      <c r="G33" s="7">
        <v>5</v>
      </c>
      <c r="H33" s="7">
        <v>4</v>
      </c>
      <c r="I33" s="7">
        <f t="shared" si="1"/>
        <v>20</v>
      </c>
      <c r="J33">
        <v>11.5</v>
      </c>
      <c r="K33">
        <v>12.5</v>
      </c>
      <c r="M33" s="5">
        <f t="shared" si="2"/>
        <v>12</v>
      </c>
      <c r="N33" s="5">
        <v>5</v>
      </c>
      <c r="O33" s="5">
        <v>4</v>
      </c>
      <c r="P33" s="5">
        <f t="shared" si="3"/>
        <v>21</v>
      </c>
      <c r="Q33">
        <v>8.5</v>
      </c>
      <c r="R33">
        <v>11</v>
      </c>
      <c r="T33" s="1">
        <f t="shared" si="4"/>
        <v>10</v>
      </c>
      <c r="U33" s="1">
        <v>5</v>
      </c>
      <c r="V33">
        <v>3.5</v>
      </c>
      <c r="W33" s="1">
        <f t="shared" si="5"/>
        <v>19</v>
      </c>
      <c r="X33">
        <v>12</v>
      </c>
      <c r="Y33" s="1">
        <v>8</v>
      </c>
      <c r="AA33" s="1">
        <f t="shared" si="6"/>
        <v>10</v>
      </c>
      <c r="AB33">
        <v>5</v>
      </c>
      <c r="AC33" s="1">
        <v>5</v>
      </c>
      <c r="AD33" s="1">
        <f t="shared" si="7"/>
        <v>20</v>
      </c>
      <c r="AE33">
        <v>39</v>
      </c>
      <c r="AH33">
        <v>76</v>
      </c>
    </row>
    <row r="34" spans="1:34">
      <c r="A34" t="s">
        <v>63</v>
      </c>
      <c r="B34" t="s">
        <v>64</v>
      </c>
      <c r="C34" s="10">
        <v>12.5</v>
      </c>
      <c r="D34" s="7">
        <v>11.5</v>
      </c>
      <c r="E34" s="7"/>
      <c r="F34" s="7">
        <f t="shared" si="8"/>
        <v>12</v>
      </c>
      <c r="G34" s="7">
        <v>5</v>
      </c>
      <c r="H34" s="7">
        <v>5</v>
      </c>
      <c r="I34" s="7">
        <f t="shared" si="1"/>
        <v>22</v>
      </c>
      <c r="J34">
        <v>14</v>
      </c>
      <c r="K34">
        <v>12.5</v>
      </c>
      <c r="M34" s="5">
        <f t="shared" si="2"/>
        <v>13</v>
      </c>
      <c r="N34" s="5">
        <v>5</v>
      </c>
      <c r="O34" s="5">
        <v>5</v>
      </c>
      <c r="P34" s="5">
        <f t="shared" si="3"/>
        <v>23</v>
      </c>
      <c r="Q34">
        <v>10</v>
      </c>
      <c r="R34">
        <v>6.5</v>
      </c>
      <c r="T34" s="1">
        <f t="shared" si="4"/>
        <v>8</v>
      </c>
      <c r="U34" s="1">
        <v>5</v>
      </c>
      <c r="V34">
        <v>3</v>
      </c>
      <c r="W34" s="1">
        <f t="shared" si="5"/>
        <v>16</v>
      </c>
      <c r="X34">
        <v>8.5</v>
      </c>
      <c r="Y34" s="1">
        <v>11</v>
      </c>
      <c r="AA34" s="1">
        <f t="shared" si="6"/>
        <v>10</v>
      </c>
      <c r="AB34">
        <v>5</v>
      </c>
      <c r="AC34" s="1">
        <v>5</v>
      </c>
      <c r="AD34" s="1">
        <f t="shared" si="7"/>
        <v>20</v>
      </c>
      <c r="AE34">
        <v>42</v>
      </c>
      <c r="AH34">
        <v>76</v>
      </c>
    </row>
    <row r="35" spans="1:34">
      <c r="A35" t="s">
        <v>65</v>
      </c>
      <c r="B35" t="s">
        <v>66</v>
      </c>
      <c r="C35" s="10">
        <v>8.5</v>
      </c>
      <c r="D35" s="7">
        <v>7</v>
      </c>
      <c r="E35" s="7"/>
      <c r="F35" s="7">
        <f t="shared" si="8"/>
        <v>8</v>
      </c>
      <c r="G35" s="7">
        <v>4</v>
      </c>
      <c r="H35" s="7">
        <v>4.5</v>
      </c>
      <c r="I35" s="7">
        <f t="shared" si="1"/>
        <v>17</v>
      </c>
      <c r="J35">
        <v>8.5</v>
      </c>
      <c r="K35">
        <v>12</v>
      </c>
      <c r="M35" s="5">
        <f t="shared" si="2"/>
        <v>10</v>
      </c>
      <c r="N35" s="5">
        <v>5</v>
      </c>
      <c r="O35" s="5">
        <v>5</v>
      </c>
      <c r="P35" s="5">
        <f t="shared" si="3"/>
        <v>20</v>
      </c>
      <c r="Q35">
        <v>9.5</v>
      </c>
      <c r="R35">
        <v>4.5</v>
      </c>
      <c r="T35" s="1">
        <f t="shared" si="4"/>
        <v>7</v>
      </c>
      <c r="U35" s="1">
        <v>5</v>
      </c>
      <c r="V35">
        <v>2</v>
      </c>
      <c r="W35" s="1">
        <f t="shared" si="5"/>
        <v>14</v>
      </c>
      <c r="X35">
        <v>8.5</v>
      </c>
      <c r="Y35" s="1">
        <v>9.5</v>
      </c>
      <c r="AA35" s="1">
        <f t="shared" si="6"/>
        <v>9</v>
      </c>
      <c r="AB35">
        <v>5</v>
      </c>
      <c r="AC35" s="1">
        <v>5</v>
      </c>
      <c r="AD35" s="1">
        <f t="shared" si="7"/>
        <v>19</v>
      </c>
      <c r="AE35">
        <v>38</v>
      </c>
      <c r="AH35">
        <v>72</v>
      </c>
    </row>
    <row r="36" spans="1:34">
      <c r="A36" t="s">
        <v>67</v>
      </c>
      <c r="B36" t="s">
        <v>68</v>
      </c>
      <c r="C36" s="10">
        <v>6.5</v>
      </c>
      <c r="D36" s="7">
        <v>9</v>
      </c>
      <c r="E36" s="7"/>
      <c r="F36" s="7">
        <f t="shared" si="8"/>
        <v>8</v>
      </c>
      <c r="G36" s="7">
        <v>4</v>
      </c>
      <c r="H36" s="7">
        <v>4</v>
      </c>
      <c r="I36" s="7">
        <f t="shared" si="1"/>
        <v>16</v>
      </c>
      <c r="J36">
        <v>6</v>
      </c>
      <c r="K36">
        <v>7</v>
      </c>
      <c r="M36" s="5">
        <f t="shared" si="2"/>
        <v>7</v>
      </c>
      <c r="N36" s="5">
        <v>5</v>
      </c>
      <c r="O36" s="5">
        <v>5</v>
      </c>
      <c r="P36" s="5">
        <f t="shared" si="3"/>
        <v>17</v>
      </c>
      <c r="Q36">
        <v>8.5</v>
      </c>
      <c r="R36">
        <v>5</v>
      </c>
      <c r="T36" s="1">
        <f t="shared" si="4"/>
        <v>7</v>
      </c>
      <c r="U36" s="1">
        <v>5</v>
      </c>
      <c r="V36">
        <v>2.5</v>
      </c>
      <c r="W36" s="1">
        <f t="shared" si="5"/>
        <v>15</v>
      </c>
      <c r="X36">
        <v>6</v>
      </c>
      <c r="Y36" s="1">
        <v>8</v>
      </c>
      <c r="AA36" s="1">
        <f t="shared" si="6"/>
        <v>7</v>
      </c>
      <c r="AB36">
        <v>4</v>
      </c>
      <c r="AC36" s="1">
        <v>5</v>
      </c>
      <c r="AD36" s="1">
        <f t="shared" si="7"/>
        <v>16</v>
      </c>
      <c r="AE36">
        <v>33</v>
      </c>
      <c r="AH36">
        <v>72</v>
      </c>
    </row>
    <row r="37" spans="1:34">
      <c r="A37" t="s">
        <v>69</v>
      </c>
      <c r="B37" t="s">
        <v>70</v>
      </c>
      <c r="C37" s="10">
        <v>7.5</v>
      </c>
      <c r="D37" s="7">
        <v>7</v>
      </c>
      <c r="E37" s="7"/>
      <c r="F37" s="7">
        <f t="shared" si="8"/>
        <v>7</v>
      </c>
      <c r="G37" s="7">
        <v>4</v>
      </c>
      <c r="H37" s="7">
        <v>3</v>
      </c>
      <c r="I37" s="7">
        <f t="shared" si="1"/>
        <v>14</v>
      </c>
      <c r="J37">
        <v>7.5</v>
      </c>
      <c r="K37">
        <v>10</v>
      </c>
      <c r="M37" s="5">
        <f t="shared" si="2"/>
        <v>9</v>
      </c>
      <c r="N37" s="5">
        <v>5</v>
      </c>
      <c r="O37" s="5">
        <v>5</v>
      </c>
      <c r="P37" s="5">
        <f t="shared" si="3"/>
        <v>19</v>
      </c>
      <c r="Q37">
        <v>10.5</v>
      </c>
      <c r="R37">
        <v>2</v>
      </c>
      <c r="T37" s="1">
        <f t="shared" si="4"/>
        <v>6</v>
      </c>
      <c r="U37" s="1">
        <v>5</v>
      </c>
      <c r="V37">
        <v>3</v>
      </c>
      <c r="W37" s="1">
        <f t="shared" si="5"/>
        <v>14</v>
      </c>
      <c r="X37">
        <v>6</v>
      </c>
      <c r="Y37" s="1">
        <v>6</v>
      </c>
      <c r="AA37" s="1">
        <f t="shared" si="6"/>
        <v>6</v>
      </c>
      <c r="AB37">
        <v>4.5</v>
      </c>
      <c r="AC37" s="1">
        <v>5</v>
      </c>
      <c r="AD37" s="1">
        <f t="shared" si="7"/>
        <v>16</v>
      </c>
      <c r="AE37">
        <v>30</v>
      </c>
      <c r="AH37">
        <v>76</v>
      </c>
    </row>
    <row r="38" spans="1:34">
      <c r="A38" t="s">
        <v>71</v>
      </c>
      <c r="B38" t="s">
        <v>72</v>
      </c>
      <c r="C38" s="10">
        <v>4</v>
      </c>
      <c r="D38" s="7">
        <v>7</v>
      </c>
      <c r="E38" s="7"/>
      <c r="F38" s="7">
        <f t="shared" si="8"/>
        <v>6</v>
      </c>
      <c r="G38" s="7">
        <v>3.5</v>
      </c>
      <c r="H38" s="7">
        <v>4</v>
      </c>
      <c r="I38" s="7">
        <f t="shared" si="1"/>
        <v>14</v>
      </c>
      <c r="J38">
        <v>4</v>
      </c>
      <c r="K38">
        <v>6</v>
      </c>
      <c r="M38" s="5">
        <f t="shared" si="2"/>
        <v>5</v>
      </c>
      <c r="N38" s="5">
        <v>5</v>
      </c>
      <c r="O38" s="5">
        <v>5</v>
      </c>
      <c r="P38" s="5">
        <f t="shared" si="3"/>
        <v>15</v>
      </c>
      <c r="Q38">
        <v>5</v>
      </c>
      <c r="R38">
        <v>3.5</v>
      </c>
      <c r="T38" s="1">
        <f t="shared" si="4"/>
        <v>4</v>
      </c>
      <c r="U38" s="1">
        <v>5</v>
      </c>
      <c r="V38">
        <v>4.5</v>
      </c>
      <c r="W38" s="1">
        <f t="shared" si="5"/>
        <v>14</v>
      </c>
      <c r="X38">
        <v>4.5</v>
      </c>
      <c r="Y38" s="1">
        <v>6</v>
      </c>
      <c r="AA38" s="1">
        <f>ROUND(AVERAGE(X38,Y38,Z38),0)</f>
        <v>5</v>
      </c>
      <c r="AB38">
        <v>4</v>
      </c>
      <c r="AC38" s="1">
        <v>5</v>
      </c>
      <c r="AD38" s="1">
        <f t="shared" si="7"/>
        <v>14</v>
      </c>
      <c r="AE38">
        <v>30</v>
      </c>
      <c r="AH38">
        <v>74</v>
      </c>
    </row>
    <row r="39" spans="1:34">
      <c r="A39" t="s">
        <v>73</v>
      </c>
      <c r="B39" t="s">
        <v>74</v>
      </c>
      <c r="C39" s="10">
        <v>5</v>
      </c>
      <c r="D39" s="7">
        <v>8</v>
      </c>
      <c r="E39" s="7"/>
      <c r="F39" s="7">
        <f t="shared" si="8"/>
        <v>7</v>
      </c>
      <c r="G39" s="7">
        <v>5</v>
      </c>
      <c r="H39" s="7">
        <v>2</v>
      </c>
      <c r="I39" s="7">
        <f t="shared" si="1"/>
        <v>14</v>
      </c>
      <c r="J39">
        <v>5</v>
      </c>
      <c r="K39">
        <v>5</v>
      </c>
      <c r="M39" s="5">
        <f t="shared" si="2"/>
        <v>5</v>
      </c>
      <c r="N39" s="5">
        <v>5</v>
      </c>
      <c r="O39" s="5">
        <v>4</v>
      </c>
      <c r="P39" s="5">
        <f t="shared" si="3"/>
        <v>14</v>
      </c>
      <c r="Q39">
        <v>6.5</v>
      </c>
      <c r="R39">
        <v>5</v>
      </c>
      <c r="T39" s="1">
        <f t="shared" si="4"/>
        <v>6</v>
      </c>
      <c r="U39" s="1">
        <v>5</v>
      </c>
      <c r="V39">
        <v>3</v>
      </c>
      <c r="W39" s="1">
        <f t="shared" si="5"/>
        <v>14</v>
      </c>
      <c r="X39">
        <v>7.5</v>
      </c>
      <c r="Y39" s="1">
        <v>5</v>
      </c>
      <c r="AA39" s="1">
        <f t="shared" si="6"/>
        <v>6</v>
      </c>
      <c r="AB39">
        <v>4.5</v>
      </c>
      <c r="AC39" s="1">
        <v>5</v>
      </c>
      <c r="AD39" s="1">
        <f t="shared" si="7"/>
        <v>16</v>
      </c>
      <c r="AE39">
        <v>30</v>
      </c>
      <c r="AH39">
        <v>72</v>
      </c>
    </row>
    <row r="40" spans="1:34">
      <c r="A40" t="s">
        <v>75</v>
      </c>
      <c r="B40" t="s">
        <v>76</v>
      </c>
      <c r="C40" s="10">
        <v>10</v>
      </c>
      <c r="D40" s="7">
        <v>13</v>
      </c>
      <c r="E40" s="7"/>
      <c r="F40" s="7">
        <f t="shared" si="8"/>
        <v>12</v>
      </c>
      <c r="G40" s="7">
        <v>5</v>
      </c>
      <c r="H40" s="7">
        <v>5</v>
      </c>
      <c r="I40" s="7">
        <f t="shared" si="1"/>
        <v>22</v>
      </c>
      <c r="J40">
        <v>11.5</v>
      </c>
      <c r="K40">
        <v>11.5</v>
      </c>
      <c r="M40" s="5">
        <f t="shared" si="2"/>
        <v>12</v>
      </c>
      <c r="N40" s="5">
        <v>5</v>
      </c>
      <c r="O40" s="5">
        <v>5</v>
      </c>
      <c r="P40" s="5">
        <f t="shared" si="3"/>
        <v>22</v>
      </c>
      <c r="Q40">
        <v>12</v>
      </c>
      <c r="R40">
        <v>11.5</v>
      </c>
      <c r="T40" s="1">
        <f t="shared" si="4"/>
        <v>12</v>
      </c>
      <c r="U40" s="1">
        <v>5</v>
      </c>
      <c r="V40">
        <v>4</v>
      </c>
      <c r="W40" s="1">
        <f t="shared" si="5"/>
        <v>21</v>
      </c>
      <c r="X40">
        <v>13</v>
      </c>
      <c r="Y40" s="1">
        <v>13</v>
      </c>
      <c r="AA40" s="1">
        <f t="shared" si="6"/>
        <v>13</v>
      </c>
      <c r="AB40">
        <v>5</v>
      </c>
      <c r="AC40" s="1">
        <v>5</v>
      </c>
      <c r="AD40" s="1">
        <f t="shared" si="7"/>
        <v>23</v>
      </c>
      <c r="AE40">
        <v>45</v>
      </c>
      <c r="AH40">
        <v>80</v>
      </c>
    </row>
    <row r="41" spans="1:34">
      <c r="A41" t="s">
        <v>77</v>
      </c>
      <c r="B41" t="s">
        <v>78</v>
      </c>
      <c r="C41" s="10">
        <v>9.5</v>
      </c>
      <c r="D41" s="7">
        <v>12</v>
      </c>
      <c r="E41" s="7"/>
      <c r="F41" s="7">
        <f t="shared" si="8"/>
        <v>11</v>
      </c>
      <c r="G41" s="7">
        <v>5</v>
      </c>
      <c r="H41" s="7">
        <v>4.5</v>
      </c>
      <c r="I41" s="7">
        <f t="shared" si="1"/>
        <v>21</v>
      </c>
      <c r="J41">
        <v>12.5</v>
      </c>
      <c r="K41">
        <v>14</v>
      </c>
      <c r="M41" s="5">
        <f t="shared" si="2"/>
        <v>13</v>
      </c>
      <c r="N41" s="5">
        <v>5</v>
      </c>
      <c r="O41" s="5">
        <v>5</v>
      </c>
      <c r="P41" s="5">
        <f t="shared" si="3"/>
        <v>23</v>
      </c>
      <c r="Q41">
        <v>12.5</v>
      </c>
      <c r="R41">
        <v>11.5</v>
      </c>
      <c r="T41" s="1">
        <f t="shared" si="4"/>
        <v>12</v>
      </c>
      <c r="U41" s="1">
        <v>5</v>
      </c>
      <c r="V41">
        <v>3.5</v>
      </c>
      <c r="W41" s="1">
        <f t="shared" si="5"/>
        <v>21</v>
      </c>
      <c r="X41">
        <v>13</v>
      </c>
      <c r="Y41" s="1">
        <v>12.5</v>
      </c>
      <c r="AA41" s="1">
        <f t="shared" si="6"/>
        <v>13</v>
      </c>
      <c r="AB41">
        <v>5</v>
      </c>
      <c r="AC41" s="1">
        <v>5</v>
      </c>
      <c r="AD41" s="1">
        <f t="shared" si="7"/>
        <v>23</v>
      </c>
      <c r="AE41">
        <v>43</v>
      </c>
      <c r="AH41">
        <v>82</v>
      </c>
    </row>
    <row r="42" spans="1:34">
      <c r="A42" t="s">
        <v>79</v>
      </c>
      <c r="B42" t="s">
        <v>80</v>
      </c>
      <c r="C42" s="10">
        <v>8</v>
      </c>
      <c r="D42" s="7">
        <v>7</v>
      </c>
      <c r="E42" s="7"/>
      <c r="F42" s="7">
        <f t="shared" si="8"/>
        <v>8</v>
      </c>
      <c r="G42" s="7">
        <v>4</v>
      </c>
      <c r="H42" s="7">
        <v>5</v>
      </c>
      <c r="I42" s="7">
        <f t="shared" si="1"/>
        <v>17</v>
      </c>
      <c r="J42">
        <v>9.5</v>
      </c>
      <c r="K42">
        <v>11</v>
      </c>
      <c r="M42" s="5">
        <f t="shared" si="2"/>
        <v>10</v>
      </c>
      <c r="N42" s="5">
        <v>4</v>
      </c>
      <c r="O42" s="5">
        <v>5</v>
      </c>
      <c r="P42" s="5">
        <f t="shared" si="3"/>
        <v>19</v>
      </c>
      <c r="Q42">
        <v>11</v>
      </c>
      <c r="R42">
        <v>11.5</v>
      </c>
      <c r="T42" s="1">
        <f t="shared" si="4"/>
        <v>11</v>
      </c>
      <c r="U42" s="1">
        <v>5</v>
      </c>
      <c r="V42">
        <v>3</v>
      </c>
      <c r="W42" s="1">
        <f t="shared" si="5"/>
        <v>19</v>
      </c>
      <c r="X42">
        <v>9</v>
      </c>
      <c r="Y42" s="1">
        <v>10</v>
      </c>
      <c r="AA42" s="1">
        <f t="shared" si="6"/>
        <v>10</v>
      </c>
      <c r="AB42">
        <v>5</v>
      </c>
      <c r="AC42" s="1">
        <v>5</v>
      </c>
      <c r="AD42" s="1">
        <f t="shared" si="7"/>
        <v>20</v>
      </c>
      <c r="AE42">
        <v>36</v>
      </c>
      <c r="AH42">
        <v>74</v>
      </c>
    </row>
    <row r="43" spans="1:34">
      <c r="A43" t="s">
        <v>81</v>
      </c>
      <c r="B43" t="s">
        <v>82</v>
      </c>
      <c r="C43" s="10">
        <v>12</v>
      </c>
      <c r="D43" s="7">
        <v>11</v>
      </c>
      <c r="E43" s="7"/>
      <c r="F43" s="7">
        <f t="shared" si="8"/>
        <v>12</v>
      </c>
      <c r="G43" s="7">
        <v>5</v>
      </c>
      <c r="H43" s="7">
        <v>5</v>
      </c>
      <c r="I43" s="7">
        <f t="shared" si="1"/>
        <v>22</v>
      </c>
      <c r="J43">
        <v>12</v>
      </c>
      <c r="K43">
        <v>11.5</v>
      </c>
      <c r="M43" s="5">
        <f t="shared" si="2"/>
        <v>12</v>
      </c>
      <c r="N43" s="5">
        <v>5</v>
      </c>
      <c r="O43" s="5">
        <v>5</v>
      </c>
      <c r="P43" s="5">
        <f t="shared" si="3"/>
        <v>22</v>
      </c>
      <c r="Q43">
        <v>12.5</v>
      </c>
      <c r="R43">
        <v>8.5</v>
      </c>
      <c r="T43" s="1">
        <f t="shared" si="4"/>
        <v>11</v>
      </c>
      <c r="U43" s="1">
        <v>5</v>
      </c>
      <c r="V43">
        <v>3</v>
      </c>
      <c r="W43" s="1">
        <f t="shared" si="5"/>
        <v>19</v>
      </c>
      <c r="X43">
        <v>11</v>
      </c>
      <c r="Y43" s="1">
        <v>13</v>
      </c>
      <c r="AA43" s="1">
        <f t="shared" si="6"/>
        <v>12</v>
      </c>
      <c r="AB43">
        <v>5</v>
      </c>
      <c r="AC43" s="1">
        <v>5</v>
      </c>
      <c r="AD43" s="1">
        <f t="shared" si="7"/>
        <v>22</v>
      </c>
      <c r="AE43">
        <v>44</v>
      </c>
      <c r="AH43">
        <v>78</v>
      </c>
    </row>
    <row r="44" spans="1:34">
      <c r="A44" t="s">
        <v>83</v>
      </c>
      <c r="B44" t="s">
        <v>84</v>
      </c>
      <c r="C44" s="10">
        <v>11</v>
      </c>
      <c r="D44" s="7">
        <v>9.5</v>
      </c>
      <c r="E44" s="7"/>
      <c r="F44" s="7">
        <f t="shared" si="8"/>
        <v>10</v>
      </c>
      <c r="G44" s="7">
        <v>4</v>
      </c>
      <c r="H44" s="7">
        <v>4</v>
      </c>
      <c r="I44" s="7">
        <f t="shared" si="1"/>
        <v>18</v>
      </c>
      <c r="J44">
        <v>11.5</v>
      </c>
      <c r="K44">
        <v>11.5</v>
      </c>
      <c r="M44" s="5">
        <f t="shared" si="2"/>
        <v>12</v>
      </c>
      <c r="N44" s="5">
        <v>5</v>
      </c>
      <c r="O44" s="5">
        <v>5</v>
      </c>
      <c r="P44" s="5">
        <f t="shared" si="3"/>
        <v>22</v>
      </c>
      <c r="Q44">
        <v>11.5</v>
      </c>
      <c r="R44">
        <v>11</v>
      </c>
      <c r="T44" s="1">
        <f t="shared" si="4"/>
        <v>11</v>
      </c>
      <c r="U44" s="1">
        <v>5</v>
      </c>
      <c r="V44">
        <v>3.5</v>
      </c>
      <c r="W44" s="1">
        <f t="shared" si="5"/>
        <v>20</v>
      </c>
      <c r="X44">
        <v>13</v>
      </c>
      <c r="Y44" s="1">
        <v>11.5</v>
      </c>
      <c r="AA44" s="1">
        <f t="shared" si="6"/>
        <v>12</v>
      </c>
      <c r="AB44">
        <v>5</v>
      </c>
      <c r="AC44" s="1">
        <v>5</v>
      </c>
      <c r="AD44" s="1">
        <f>ROUND(SUM(AA44,AB44,AC44),0)</f>
        <v>22</v>
      </c>
      <c r="AE44">
        <v>42</v>
      </c>
      <c r="AH44">
        <v>82</v>
      </c>
    </row>
    <row r="45" spans="1:34">
      <c r="A45" t="s">
        <v>85</v>
      </c>
      <c r="B45" t="s">
        <v>86</v>
      </c>
      <c r="C45" s="10">
        <v>2.5</v>
      </c>
      <c r="D45" s="7">
        <v>9</v>
      </c>
      <c r="E45" s="7"/>
      <c r="F45" s="7">
        <f t="shared" si="8"/>
        <v>6</v>
      </c>
      <c r="G45" s="7">
        <v>4</v>
      </c>
      <c r="H45" s="7">
        <v>5</v>
      </c>
      <c r="I45" s="7">
        <f t="shared" si="1"/>
        <v>15</v>
      </c>
      <c r="J45">
        <v>12.5</v>
      </c>
      <c r="K45">
        <v>13</v>
      </c>
      <c r="M45" s="5">
        <f t="shared" si="2"/>
        <v>13</v>
      </c>
      <c r="N45" s="5">
        <v>5</v>
      </c>
      <c r="O45" s="5">
        <v>4</v>
      </c>
      <c r="P45" s="5">
        <f t="shared" si="3"/>
        <v>22</v>
      </c>
      <c r="Q45">
        <v>9.5</v>
      </c>
      <c r="R45">
        <v>8</v>
      </c>
      <c r="T45" s="1">
        <f t="shared" si="4"/>
        <v>9</v>
      </c>
      <c r="U45" s="1">
        <v>5</v>
      </c>
      <c r="V45">
        <v>3</v>
      </c>
      <c r="W45" s="1">
        <f t="shared" si="5"/>
        <v>17</v>
      </c>
      <c r="X45">
        <v>3</v>
      </c>
      <c r="Y45" s="1">
        <v>4</v>
      </c>
      <c r="AA45" s="1">
        <f t="shared" si="6"/>
        <v>4</v>
      </c>
      <c r="AB45">
        <v>5</v>
      </c>
      <c r="AC45" s="1">
        <v>5</v>
      </c>
      <c r="AD45" s="1">
        <f t="shared" si="7"/>
        <v>14</v>
      </c>
      <c r="AE45">
        <v>36</v>
      </c>
      <c r="AH45">
        <v>76</v>
      </c>
    </row>
    <row r="46" spans="1:34">
      <c r="A46" t="s">
        <v>87</v>
      </c>
      <c r="B46" t="s">
        <v>88</v>
      </c>
      <c r="C46" s="10">
        <v>5.5</v>
      </c>
      <c r="D46" s="7">
        <v>9</v>
      </c>
      <c r="E46" s="7"/>
      <c r="F46" s="7">
        <f t="shared" si="8"/>
        <v>7</v>
      </c>
      <c r="G46" s="7">
        <v>4</v>
      </c>
      <c r="H46" s="7">
        <v>4.5</v>
      </c>
      <c r="I46" s="7">
        <f t="shared" si="1"/>
        <v>16</v>
      </c>
      <c r="J46">
        <v>6.5</v>
      </c>
      <c r="K46">
        <v>9.5</v>
      </c>
      <c r="M46" s="5">
        <f t="shared" si="2"/>
        <v>8</v>
      </c>
      <c r="N46" s="5">
        <v>5</v>
      </c>
      <c r="O46" s="5">
        <v>5</v>
      </c>
      <c r="P46" s="5">
        <f t="shared" si="3"/>
        <v>18</v>
      </c>
      <c r="Q46">
        <v>6.5</v>
      </c>
      <c r="R46">
        <v>6</v>
      </c>
      <c r="T46" s="1">
        <f t="shared" si="4"/>
        <v>6</v>
      </c>
      <c r="U46" s="1">
        <v>5</v>
      </c>
      <c r="V46">
        <v>3</v>
      </c>
      <c r="W46" s="1">
        <f t="shared" si="5"/>
        <v>14</v>
      </c>
      <c r="X46">
        <v>3</v>
      </c>
      <c r="Y46" s="1">
        <v>8.5</v>
      </c>
      <c r="AA46" s="1">
        <f t="shared" si="6"/>
        <v>6</v>
      </c>
      <c r="AB46">
        <v>5</v>
      </c>
      <c r="AC46" s="1">
        <v>5</v>
      </c>
      <c r="AD46" s="1">
        <f t="shared" si="7"/>
        <v>16</v>
      </c>
      <c r="AE46">
        <v>40</v>
      </c>
      <c r="AH46">
        <v>78</v>
      </c>
    </row>
    <row r="47" spans="1:34">
      <c r="A47" t="s">
        <v>89</v>
      </c>
      <c r="B47" t="s">
        <v>90</v>
      </c>
      <c r="C47" s="10">
        <v>8.5</v>
      </c>
      <c r="D47" s="7">
        <v>8.5</v>
      </c>
      <c r="E47" s="7"/>
      <c r="F47" s="7">
        <f t="shared" si="8"/>
        <v>9</v>
      </c>
      <c r="G47" s="7">
        <v>4</v>
      </c>
      <c r="H47" s="7">
        <v>4</v>
      </c>
      <c r="I47" s="7">
        <f t="shared" si="1"/>
        <v>17</v>
      </c>
      <c r="J47">
        <v>4</v>
      </c>
      <c r="K47">
        <v>10.5</v>
      </c>
      <c r="M47" s="5">
        <f t="shared" si="2"/>
        <v>7</v>
      </c>
      <c r="N47" s="5">
        <v>4</v>
      </c>
      <c r="O47" s="5">
        <v>5</v>
      </c>
      <c r="P47" s="5">
        <f t="shared" si="3"/>
        <v>16</v>
      </c>
      <c r="Q47">
        <v>7</v>
      </c>
      <c r="R47">
        <v>8</v>
      </c>
      <c r="T47" s="1">
        <f t="shared" si="4"/>
        <v>8</v>
      </c>
      <c r="U47" s="1">
        <v>5</v>
      </c>
      <c r="V47">
        <v>2</v>
      </c>
      <c r="W47" s="1">
        <f t="shared" si="5"/>
        <v>15</v>
      </c>
      <c r="X47">
        <v>5</v>
      </c>
      <c r="Y47" s="1">
        <v>9</v>
      </c>
      <c r="AA47" s="1">
        <f t="shared" si="6"/>
        <v>7</v>
      </c>
      <c r="AB47">
        <v>3</v>
      </c>
      <c r="AC47" s="1">
        <v>5</v>
      </c>
      <c r="AD47" s="1">
        <f t="shared" si="7"/>
        <v>15</v>
      </c>
      <c r="AE47">
        <v>30</v>
      </c>
      <c r="AH47">
        <v>72</v>
      </c>
    </row>
    <row r="48" spans="1:34">
      <c r="A48" t="s">
        <v>91</v>
      </c>
      <c r="B48" t="s">
        <v>92</v>
      </c>
      <c r="C48" s="10">
        <v>4.5</v>
      </c>
      <c r="D48" s="7">
        <v>7.5</v>
      </c>
      <c r="E48" s="7"/>
      <c r="F48" s="7">
        <f t="shared" si="8"/>
        <v>6</v>
      </c>
      <c r="G48" s="7">
        <v>4</v>
      </c>
      <c r="H48" s="7">
        <v>4</v>
      </c>
      <c r="I48" s="7">
        <f t="shared" si="1"/>
        <v>14</v>
      </c>
      <c r="J48">
        <v>10.5</v>
      </c>
      <c r="K48">
        <v>9</v>
      </c>
      <c r="M48" s="5">
        <f t="shared" si="2"/>
        <v>10</v>
      </c>
      <c r="N48" s="5">
        <v>5</v>
      </c>
      <c r="O48" s="5">
        <v>5</v>
      </c>
      <c r="P48" s="5">
        <f t="shared" si="3"/>
        <v>20</v>
      </c>
      <c r="Q48">
        <v>8.5</v>
      </c>
      <c r="R48">
        <v>8.5</v>
      </c>
      <c r="T48" s="1">
        <f t="shared" si="4"/>
        <v>9</v>
      </c>
      <c r="U48" s="1">
        <v>5</v>
      </c>
      <c r="V48">
        <v>3</v>
      </c>
      <c r="W48" s="1">
        <f t="shared" si="5"/>
        <v>17</v>
      </c>
      <c r="X48">
        <v>7</v>
      </c>
      <c r="Y48" s="1">
        <v>10</v>
      </c>
      <c r="AA48" s="1">
        <f t="shared" si="6"/>
        <v>9</v>
      </c>
      <c r="AB48">
        <v>5</v>
      </c>
      <c r="AC48" s="1">
        <v>5</v>
      </c>
      <c r="AD48" s="1">
        <f t="shared" si="7"/>
        <v>19</v>
      </c>
      <c r="AE48">
        <v>28</v>
      </c>
      <c r="AH48">
        <v>80</v>
      </c>
    </row>
    <row r="49" spans="1:34">
      <c r="A49" t="s">
        <v>93</v>
      </c>
      <c r="B49" t="s">
        <v>94</v>
      </c>
      <c r="C49" s="10">
        <v>8</v>
      </c>
      <c r="D49" s="7">
        <v>8</v>
      </c>
      <c r="E49" s="7"/>
      <c r="F49" s="7">
        <f t="shared" si="8"/>
        <v>8</v>
      </c>
      <c r="G49" s="7">
        <v>4</v>
      </c>
      <c r="H49" s="7">
        <v>4.5</v>
      </c>
      <c r="I49" s="7">
        <f t="shared" si="1"/>
        <v>17</v>
      </c>
      <c r="J49">
        <v>3.5</v>
      </c>
      <c r="K49">
        <v>10</v>
      </c>
      <c r="M49" s="5">
        <f t="shared" si="2"/>
        <v>7</v>
      </c>
      <c r="N49" s="5">
        <v>4</v>
      </c>
      <c r="O49" s="5">
        <v>5</v>
      </c>
      <c r="P49" s="5">
        <f t="shared" si="3"/>
        <v>16</v>
      </c>
      <c r="Q49">
        <v>7</v>
      </c>
      <c r="R49">
        <v>4</v>
      </c>
      <c r="T49" s="1">
        <f t="shared" si="4"/>
        <v>6</v>
      </c>
      <c r="U49" s="1">
        <v>5</v>
      </c>
      <c r="V49">
        <v>3</v>
      </c>
      <c r="W49" s="1">
        <f t="shared" si="5"/>
        <v>14</v>
      </c>
      <c r="X49">
        <v>5.5</v>
      </c>
      <c r="Y49" s="1">
        <v>9.5</v>
      </c>
      <c r="AA49" s="1">
        <f t="shared" si="6"/>
        <v>8</v>
      </c>
      <c r="AB49">
        <v>4.5</v>
      </c>
      <c r="AC49" s="1">
        <v>5</v>
      </c>
      <c r="AD49" s="1">
        <f t="shared" si="7"/>
        <v>18</v>
      </c>
      <c r="AE49">
        <v>31</v>
      </c>
      <c r="AH49">
        <v>76</v>
      </c>
    </row>
    <row r="50" spans="1:34">
      <c r="A50" t="s">
        <v>95</v>
      </c>
      <c r="B50" t="s">
        <v>96</v>
      </c>
      <c r="C50" s="10">
        <v>8.5</v>
      </c>
      <c r="D50" s="7">
        <v>6.5</v>
      </c>
      <c r="E50" s="7"/>
      <c r="F50" s="7">
        <f t="shared" si="8"/>
        <v>8</v>
      </c>
      <c r="G50" s="7">
        <v>4</v>
      </c>
      <c r="H50" s="7">
        <v>4</v>
      </c>
      <c r="I50" s="7">
        <f t="shared" si="1"/>
        <v>16</v>
      </c>
      <c r="J50">
        <v>9.5</v>
      </c>
      <c r="K50">
        <v>10</v>
      </c>
      <c r="M50" s="5">
        <f t="shared" si="2"/>
        <v>10</v>
      </c>
      <c r="N50" s="5">
        <v>5</v>
      </c>
      <c r="O50" s="5">
        <v>4</v>
      </c>
      <c r="P50" s="5">
        <f t="shared" si="3"/>
        <v>19</v>
      </c>
      <c r="Q50">
        <v>13</v>
      </c>
      <c r="R50">
        <v>12.5</v>
      </c>
      <c r="T50" s="1">
        <f t="shared" si="4"/>
        <v>13</v>
      </c>
      <c r="U50" s="1">
        <v>5</v>
      </c>
      <c r="V50">
        <v>3.5</v>
      </c>
      <c r="W50" s="1">
        <f t="shared" si="5"/>
        <v>22</v>
      </c>
      <c r="X50">
        <v>6.5</v>
      </c>
      <c r="Y50" s="1">
        <v>9.5</v>
      </c>
      <c r="AA50" s="1">
        <f t="shared" si="6"/>
        <v>8</v>
      </c>
      <c r="AB50">
        <v>5</v>
      </c>
      <c r="AC50" s="1">
        <v>5</v>
      </c>
      <c r="AD50" s="1">
        <f t="shared" si="7"/>
        <v>18</v>
      </c>
      <c r="AE50">
        <v>38</v>
      </c>
      <c r="AH50">
        <v>78</v>
      </c>
    </row>
    <row r="51" spans="1:34">
      <c r="A51" t="s">
        <v>97</v>
      </c>
      <c r="B51" t="s">
        <v>98</v>
      </c>
      <c r="C51" s="10" t="s">
        <v>161</v>
      </c>
      <c r="D51" s="9" t="s">
        <v>160</v>
      </c>
      <c r="E51" s="9" t="s">
        <v>160</v>
      </c>
      <c r="F51" s="9" t="s">
        <v>161</v>
      </c>
      <c r="G51" s="9" t="s">
        <v>161</v>
      </c>
      <c r="H51" s="9" t="s">
        <v>161</v>
      </c>
      <c r="I51" s="9">
        <f t="shared" si="1"/>
        <v>0</v>
      </c>
      <c r="J51" t="s">
        <v>161</v>
      </c>
      <c r="K51" t="s">
        <v>161</v>
      </c>
      <c r="M51" s="5" t="s">
        <v>161</v>
      </c>
      <c r="N51" s="5" t="s">
        <v>161</v>
      </c>
      <c r="O51" s="5" t="s">
        <v>161</v>
      </c>
      <c r="P51" s="5" t="s">
        <v>161</v>
      </c>
      <c r="Q51" t="s">
        <v>160</v>
      </c>
      <c r="R51" t="s">
        <v>160</v>
      </c>
      <c r="T51" s="1" t="s">
        <v>160</v>
      </c>
      <c r="U51" s="1" t="s">
        <v>160</v>
      </c>
      <c r="V51" t="s">
        <v>160</v>
      </c>
      <c r="W51" s="1" t="s">
        <v>160</v>
      </c>
      <c r="X51" t="s">
        <v>160</v>
      </c>
      <c r="Y51" s="1" t="s">
        <v>160</v>
      </c>
      <c r="AA51" s="1" t="e">
        <f t="shared" si="6"/>
        <v>#DIV/0!</v>
      </c>
      <c r="AB51" t="s">
        <v>161</v>
      </c>
      <c r="AC51" s="1" t="s">
        <v>161</v>
      </c>
      <c r="AD51" s="1" t="s">
        <v>161</v>
      </c>
      <c r="AE51" t="s">
        <v>166</v>
      </c>
      <c r="AH51" t="s">
        <v>160</v>
      </c>
    </row>
    <row r="52" spans="1:34">
      <c r="A52" t="s">
        <v>99</v>
      </c>
      <c r="B52" t="s">
        <v>100</v>
      </c>
      <c r="C52" s="10">
        <v>12</v>
      </c>
      <c r="D52" s="7">
        <v>12</v>
      </c>
      <c r="E52" s="7"/>
      <c r="F52" s="7">
        <f t="shared" ref="F52:F61" si="9">ROUND(AVERAGE(C52,D52),0)</f>
        <v>12</v>
      </c>
      <c r="G52" s="7">
        <v>5</v>
      </c>
      <c r="H52" s="7">
        <v>5</v>
      </c>
      <c r="I52" s="7">
        <f t="shared" si="1"/>
        <v>22</v>
      </c>
      <c r="J52">
        <v>12</v>
      </c>
      <c r="K52">
        <v>14</v>
      </c>
      <c r="M52" s="5">
        <f t="shared" si="2"/>
        <v>13</v>
      </c>
      <c r="N52" s="5">
        <v>5</v>
      </c>
      <c r="O52" s="5">
        <v>5</v>
      </c>
      <c r="P52" s="5">
        <f t="shared" si="3"/>
        <v>23</v>
      </c>
      <c r="Q52">
        <v>13.5</v>
      </c>
      <c r="R52">
        <v>14</v>
      </c>
      <c r="T52" s="1">
        <f t="shared" si="4"/>
        <v>14</v>
      </c>
      <c r="U52" s="1">
        <v>5</v>
      </c>
      <c r="V52">
        <v>4</v>
      </c>
      <c r="W52" s="1">
        <f t="shared" si="5"/>
        <v>23</v>
      </c>
      <c r="X52">
        <v>9.5</v>
      </c>
      <c r="Y52" s="1">
        <v>13</v>
      </c>
      <c r="AA52" s="1">
        <f>ROUND(AVERAGE(X52,Y52,Z52),0)</f>
        <v>11</v>
      </c>
      <c r="AB52">
        <v>5</v>
      </c>
      <c r="AC52" s="1">
        <v>5</v>
      </c>
      <c r="AD52" s="1">
        <f t="shared" si="7"/>
        <v>21</v>
      </c>
      <c r="AE52">
        <v>39</v>
      </c>
      <c r="AH52">
        <v>82</v>
      </c>
    </row>
    <row r="53" spans="1:34">
      <c r="A53" t="s">
        <v>101</v>
      </c>
      <c r="B53" t="s">
        <v>102</v>
      </c>
      <c r="C53" s="10">
        <v>6</v>
      </c>
      <c r="D53" s="7">
        <v>7.5</v>
      </c>
      <c r="E53" s="7"/>
      <c r="F53" s="7">
        <f t="shared" si="9"/>
        <v>7</v>
      </c>
      <c r="G53" s="7">
        <v>5</v>
      </c>
      <c r="H53" s="7">
        <v>2</v>
      </c>
      <c r="I53" s="7">
        <f t="shared" si="1"/>
        <v>14</v>
      </c>
      <c r="J53">
        <v>10.5</v>
      </c>
      <c r="K53">
        <v>6</v>
      </c>
      <c r="M53" s="5">
        <f t="shared" si="2"/>
        <v>8</v>
      </c>
      <c r="N53" s="5">
        <v>5</v>
      </c>
      <c r="O53" s="5">
        <v>3</v>
      </c>
      <c r="P53" s="5">
        <f t="shared" si="3"/>
        <v>16</v>
      </c>
      <c r="Q53">
        <v>10.5</v>
      </c>
      <c r="R53">
        <v>7.5</v>
      </c>
      <c r="T53" s="1">
        <f t="shared" si="4"/>
        <v>9</v>
      </c>
      <c r="U53" s="1">
        <v>5</v>
      </c>
      <c r="V53">
        <v>3</v>
      </c>
      <c r="W53" s="1">
        <f>ROUND(SUM(T53,U53,V53),0)</f>
        <v>17</v>
      </c>
      <c r="X53">
        <v>5.5</v>
      </c>
      <c r="Y53" s="1">
        <v>9</v>
      </c>
      <c r="AA53" s="1">
        <f t="shared" si="6"/>
        <v>7</v>
      </c>
      <c r="AB53">
        <v>4</v>
      </c>
      <c r="AC53" s="1">
        <v>5</v>
      </c>
      <c r="AD53" s="1">
        <f t="shared" si="7"/>
        <v>16</v>
      </c>
      <c r="AE53">
        <v>35</v>
      </c>
      <c r="AH53">
        <v>78</v>
      </c>
    </row>
    <row r="54" spans="1:34">
      <c r="A54" t="s">
        <v>103</v>
      </c>
      <c r="B54" t="s">
        <v>104</v>
      </c>
      <c r="C54" s="10">
        <v>12</v>
      </c>
      <c r="D54" s="7">
        <v>12</v>
      </c>
      <c r="E54" s="7"/>
      <c r="F54" s="7">
        <f t="shared" si="9"/>
        <v>12</v>
      </c>
      <c r="G54" s="7">
        <v>5</v>
      </c>
      <c r="H54" s="7">
        <v>5</v>
      </c>
      <c r="I54" s="7">
        <f t="shared" si="1"/>
        <v>22</v>
      </c>
      <c r="J54">
        <v>10.5</v>
      </c>
      <c r="K54">
        <v>12.5</v>
      </c>
      <c r="M54" s="5">
        <f t="shared" si="2"/>
        <v>12</v>
      </c>
      <c r="N54" s="5">
        <v>5</v>
      </c>
      <c r="O54" s="5">
        <v>5</v>
      </c>
      <c r="P54" s="5">
        <f t="shared" si="3"/>
        <v>22</v>
      </c>
      <c r="Q54">
        <v>13.5</v>
      </c>
      <c r="R54">
        <v>13</v>
      </c>
      <c r="T54" s="1">
        <f t="shared" si="4"/>
        <v>13</v>
      </c>
      <c r="U54" s="1">
        <v>5</v>
      </c>
      <c r="V54">
        <v>4</v>
      </c>
      <c r="W54" s="1">
        <f t="shared" si="5"/>
        <v>22</v>
      </c>
      <c r="X54">
        <v>11</v>
      </c>
      <c r="Y54" s="1">
        <v>13</v>
      </c>
      <c r="AA54" s="1">
        <f t="shared" si="6"/>
        <v>12</v>
      </c>
      <c r="AB54">
        <v>4.5</v>
      </c>
      <c r="AC54" s="1">
        <v>5</v>
      </c>
      <c r="AD54" s="1">
        <f t="shared" si="7"/>
        <v>22</v>
      </c>
      <c r="AE54">
        <v>43</v>
      </c>
      <c r="AH54">
        <v>80</v>
      </c>
    </row>
    <row r="55" spans="1:34">
      <c r="A55" t="s">
        <v>105</v>
      </c>
      <c r="B55" t="s">
        <v>106</v>
      </c>
      <c r="C55" s="10">
        <v>9.5</v>
      </c>
      <c r="D55" s="7">
        <v>6</v>
      </c>
      <c r="E55" s="7"/>
      <c r="F55" s="7">
        <f t="shared" si="9"/>
        <v>8</v>
      </c>
      <c r="G55" s="7">
        <v>4</v>
      </c>
      <c r="H55" s="7">
        <v>5</v>
      </c>
      <c r="I55" s="7">
        <f t="shared" si="1"/>
        <v>17</v>
      </c>
      <c r="J55">
        <v>11.5</v>
      </c>
      <c r="K55">
        <v>10</v>
      </c>
      <c r="M55" s="5">
        <f t="shared" si="2"/>
        <v>11</v>
      </c>
      <c r="N55" s="5">
        <v>5</v>
      </c>
      <c r="O55" s="5">
        <v>5</v>
      </c>
      <c r="P55" s="5">
        <f t="shared" si="3"/>
        <v>21</v>
      </c>
      <c r="Q55">
        <v>8.5</v>
      </c>
      <c r="R55">
        <v>11.5</v>
      </c>
      <c r="T55" s="1">
        <f t="shared" si="4"/>
        <v>10</v>
      </c>
      <c r="U55" s="1">
        <v>5</v>
      </c>
      <c r="V55">
        <v>3</v>
      </c>
      <c r="W55" s="1">
        <f t="shared" si="5"/>
        <v>18</v>
      </c>
      <c r="X55">
        <v>5.5</v>
      </c>
      <c r="Y55" s="1">
        <v>9</v>
      </c>
      <c r="AA55" s="1">
        <f t="shared" si="6"/>
        <v>7</v>
      </c>
      <c r="AB55">
        <v>4.5</v>
      </c>
      <c r="AC55" s="1">
        <v>5</v>
      </c>
      <c r="AD55" s="1">
        <f t="shared" si="7"/>
        <v>17</v>
      </c>
      <c r="AE55">
        <v>27</v>
      </c>
      <c r="AH55">
        <v>76</v>
      </c>
    </row>
    <row r="56" spans="1:34">
      <c r="A56" t="s">
        <v>107</v>
      </c>
      <c r="B56" t="s">
        <v>108</v>
      </c>
      <c r="C56" s="10">
        <v>13.5</v>
      </c>
      <c r="D56" s="7">
        <v>13.5</v>
      </c>
      <c r="E56" s="7"/>
      <c r="F56" s="7">
        <f t="shared" si="9"/>
        <v>14</v>
      </c>
      <c r="G56" s="7">
        <v>5</v>
      </c>
      <c r="H56" s="7">
        <v>5</v>
      </c>
      <c r="I56" s="7">
        <f t="shared" si="1"/>
        <v>24</v>
      </c>
      <c r="J56">
        <v>14</v>
      </c>
      <c r="K56">
        <v>14</v>
      </c>
      <c r="M56" s="5">
        <f t="shared" si="2"/>
        <v>14</v>
      </c>
      <c r="N56" s="5">
        <v>5</v>
      </c>
      <c r="O56" s="5">
        <v>5</v>
      </c>
      <c r="P56" s="5">
        <f t="shared" si="3"/>
        <v>24</v>
      </c>
      <c r="Q56">
        <v>15</v>
      </c>
      <c r="R56">
        <v>15</v>
      </c>
      <c r="T56" s="1">
        <f t="shared" si="4"/>
        <v>15</v>
      </c>
      <c r="U56" s="1">
        <v>5</v>
      </c>
      <c r="V56">
        <v>4</v>
      </c>
      <c r="W56" s="1">
        <f t="shared" si="5"/>
        <v>24</v>
      </c>
      <c r="X56">
        <v>13.5</v>
      </c>
      <c r="Y56" s="1">
        <v>13.5</v>
      </c>
      <c r="AA56" s="1">
        <f t="shared" si="6"/>
        <v>14</v>
      </c>
      <c r="AB56">
        <v>5</v>
      </c>
      <c r="AC56" s="1">
        <v>5</v>
      </c>
      <c r="AD56" s="1">
        <f t="shared" si="7"/>
        <v>24</v>
      </c>
      <c r="AE56">
        <v>43</v>
      </c>
      <c r="AH56">
        <v>84</v>
      </c>
    </row>
    <row r="57" spans="1:34">
      <c r="A57" t="s">
        <v>109</v>
      </c>
      <c r="B57" t="s">
        <v>110</v>
      </c>
      <c r="C57" s="10">
        <v>8.5</v>
      </c>
      <c r="D57" s="7">
        <v>10.5</v>
      </c>
      <c r="E57" s="7"/>
      <c r="F57" s="7">
        <f t="shared" si="9"/>
        <v>10</v>
      </c>
      <c r="G57" s="7">
        <v>4</v>
      </c>
      <c r="H57" s="7">
        <v>5</v>
      </c>
      <c r="I57" s="7">
        <f t="shared" si="1"/>
        <v>19</v>
      </c>
      <c r="J57">
        <v>13</v>
      </c>
      <c r="K57">
        <v>10</v>
      </c>
      <c r="M57" s="5">
        <f t="shared" si="2"/>
        <v>12</v>
      </c>
      <c r="N57" s="5">
        <v>5</v>
      </c>
      <c r="O57" s="5">
        <v>5</v>
      </c>
      <c r="P57" s="5">
        <f t="shared" si="3"/>
        <v>22</v>
      </c>
      <c r="Q57">
        <v>14</v>
      </c>
      <c r="R57">
        <v>13</v>
      </c>
      <c r="T57" s="1">
        <f t="shared" si="4"/>
        <v>14</v>
      </c>
      <c r="U57" s="1">
        <v>5</v>
      </c>
      <c r="V57">
        <v>3.5</v>
      </c>
      <c r="W57" s="1">
        <f t="shared" si="5"/>
        <v>23</v>
      </c>
      <c r="X57">
        <v>10.5</v>
      </c>
      <c r="Y57" s="1">
        <v>11.5</v>
      </c>
      <c r="AA57" s="1">
        <f t="shared" si="6"/>
        <v>11</v>
      </c>
      <c r="AB57">
        <v>5</v>
      </c>
      <c r="AC57" s="1">
        <v>5</v>
      </c>
      <c r="AD57" s="1">
        <f t="shared" si="7"/>
        <v>21</v>
      </c>
      <c r="AE57">
        <v>41</v>
      </c>
      <c r="AH57">
        <v>74</v>
      </c>
    </row>
    <row r="58" spans="1:34">
      <c r="A58" t="s">
        <v>111</v>
      </c>
      <c r="B58" t="s">
        <v>112</v>
      </c>
      <c r="C58" s="10">
        <v>10.5</v>
      </c>
      <c r="D58" s="7">
        <v>12</v>
      </c>
      <c r="E58" s="7"/>
      <c r="F58" s="7">
        <f t="shared" si="9"/>
        <v>11</v>
      </c>
      <c r="G58" s="7">
        <v>5</v>
      </c>
      <c r="H58" s="7">
        <v>5</v>
      </c>
      <c r="I58" s="7">
        <f t="shared" si="1"/>
        <v>21</v>
      </c>
      <c r="J58">
        <v>13.5</v>
      </c>
      <c r="K58">
        <v>12</v>
      </c>
      <c r="M58" s="5">
        <f t="shared" si="2"/>
        <v>13</v>
      </c>
      <c r="N58" s="5">
        <v>5</v>
      </c>
      <c r="O58" s="5">
        <v>5</v>
      </c>
      <c r="P58" s="5">
        <f t="shared" si="3"/>
        <v>23</v>
      </c>
      <c r="Q58">
        <v>13</v>
      </c>
      <c r="R58">
        <v>11</v>
      </c>
      <c r="T58" s="1">
        <f t="shared" si="4"/>
        <v>12</v>
      </c>
      <c r="U58" s="1">
        <v>5</v>
      </c>
      <c r="V58">
        <v>3</v>
      </c>
      <c r="W58" s="1">
        <f t="shared" si="5"/>
        <v>20</v>
      </c>
      <c r="X58">
        <v>11</v>
      </c>
      <c r="Y58" s="1">
        <v>12</v>
      </c>
      <c r="AA58" s="1">
        <f t="shared" si="6"/>
        <v>12</v>
      </c>
      <c r="AB58">
        <v>5</v>
      </c>
      <c r="AC58" s="1">
        <v>5</v>
      </c>
      <c r="AD58" s="1">
        <f t="shared" si="7"/>
        <v>22</v>
      </c>
      <c r="AE58">
        <v>41</v>
      </c>
      <c r="AH58">
        <v>84</v>
      </c>
    </row>
    <row r="59" spans="1:34">
      <c r="A59" t="s">
        <v>113</v>
      </c>
      <c r="B59" t="s">
        <v>114</v>
      </c>
      <c r="C59" s="10">
        <v>8</v>
      </c>
      <c r="D59" s="7">
        <v>9</v>
      </c>
      <c r="E59" s="7"/>
      <c r="F59" s="7">
        <f t="shared" si="9"/>
        <v>9</v>
      </c>
      <c r="G59" s="7">
        <v>4</v>
      </c>
      <c r="H59" s="7">
        <v>4</v>
      </c>
      <c r="I59" s="7">
        <f t="shared" si="1"/>
        <v>17</v>
      </c>
      <c r="J59">
        <v>10</v>
      </c>
      <c r="K59">
        <v>10</v>
      </c>
      <c r="M59" s="5">
        <f t="shared" si="2"/>
        <v>10</v>
      </c>
      <c r="N59" s="5">
        <v>5</v>
      </c>
      <c r="O59" s="5">
        <v>5</v>
      </c>
      <c r="P59" s="5">
        <f t="shared" si="3"/>
        <v>20</v>
      </c>
      <c r="Q59">
        <v>9.5</v>
      </c>
      <c r="R59">
        <v>4</v>
      </c>
      <c r="T59" s="1">
        <f t="shared" si="4"/>
        <v>7</v>
      </c>
      <c r="U59" s="1">
        <v>5</v>
      </c>
      <c r="V59">
        <v>2.5</v>
      </c>
      <c r="W59" s="1">
        <f t="shared" si="5"/>
        <v>15</v>
      </c>
      <c r="X59">
        <v>10</v>
      </c>
      <c r="Y59" s="1">
        <v>5</v>
      </c>
      <c r="AA59" s="1">
        <f t="shared" si="6"/>
        <v>8</v>
      </c>
      <c r="AB59">
        <v>5</v>
      </c>
      <c r="AC59" s="1">
        <v>5</v>
      </c>
      <c r="AD59" s="1">
        <f t="shared" si="7"/>
        <v>18</v>
      </c>
      <c r="AE59">
        <v>34</v>
      </c>
      <c r="AH59">
        <v>74</v>
      </c>
    </row>
    <row r="60" spans="1:34">
      <c r="A60" t="s">
        <v>115</v>
      </c>
      <c r="B60" t="s">
        <v>116</v>
      </c>
      <c r="C60" s="10">
        <v>5.5</v>
      </c>
      <c r="D60" s="7">
        <v>8.5</v>
      </c>
      <c r="E60" s="7"/>
      <c r="F60" s="7">
        <f t="shared" si="9"/>
        <v>7</v>
      </c>
      <c r="G60" s="7">
        <v>4</v>
      </c>
      <c r="H60" s="7">
        <v>3</v>
      </c>
      <c r="I60" s="7">
        <f t="shared" si="1"/>
        <v>14</v>
      </c>
      <c r="J60">
        <v>7</v>
      </c>
      <c r="K60">
        <v>9</v>
      </c>
      <c r="M60" s="5">
        <f t="shared" si="2"/>
        <v>8</v>
      </c>
      <c r="N60" s="5">
        <v>5</v>
      </c>
      <c r="O60" s="5">
        <v>5</v>
      </c>
      <c r="P60" s="5">
        <f t="shared" si="3"/>
        <v>18</v>
      </c>
      <c r="Q60">
        <v>8.5</v>
      </c>
      <c r="R60">
        <v>7</v>
      </c>
      <c r="T60" s="1">
        <f t="shared" si="4"/>
        <v>8</v>
      </c>
      <c r="U60" s="1">
        <v>5</v>
      </c>
      <c r="V60">
        <v>5</v>
      </c>
      <c r="W60" s="1">
        <f t="shared" si="5"/>
        <v>18</v>
      </c>
      <c r="X60">
        <v>9</v>
      </c>
      <c r="Y60" s="1">
        <v>8</v>
      </c>
      <c r="AA60" s="1">
        <f t="shared" si="6"/>
        <v>9</v>
      </c>
      <c r="AB60">
        <v>5</v>
      </c>
      <c r="AC60" s="1">
        <v>5</v>
      </c>
      <c r="AD60" s="1">
        <f t="shared" si="7"/>
        <v>19</v>
      </c>
      <c r="AE60">
        <v>35</v>
      </c>
      <c r="AH60">
        <v>80</v>
      </c>
    </row>
    <row r="61" spans="1:34">
      <c r="A61" t="s">
        <v>117</v>
      </c>
      <c r="B61" t="s">
        <v>118</v>
      </c>
      <c r="C61" s="10">
        <v>7</v>
      </c>
      <c r="D61" s="7">
        <v>5</v>
      </c>
      <c r="E61" s="7"/>
      <c r="F61" s="7">
        <f t="shared" si="9"/>
        <v>6</v>
      </c>
      <c r="G61" s="7">
        <v>4</v>
      </c>
      <c r="H61" s="7">
        <v>5</v>
      </c>
      <c r="I61" s="7">
        <f t="shared" si="1"/>
        <v>15</v>
      </c>
      <c r="J61">
        <v>10</v>
      </c>
      <c r="K61">
        <v>12.5</v>
      </c>
      <c r="M61" s="5">
        <f t="shared" si="2"/>
        <v>11</v>
      </c>
      <c r="N61" s="5">
        <v>5</v>
      </c>
      <c r="O61" s="5">
        <v>5</v>
      </c>
      <c r="P61" s="5">
        <f t="shared" si="3"/>
        <v>21</v>
      </c>
      <c r="Q61">
        <v>12</v>
      </c>
      <c r="R61">
        <v>8</v>
      </c>
      <c r="T61" s="1">
        <f t="shared" si="4"/>
        <v>10</v>
      </c>
      <c r="U61" s="1">
        <v>5</v>
      </c>
      <c r="V61">
        <v>3</v>
      </c>
      <c r="W61" s="1">
        <f t="shared" si="5"/>
        <v>18</v>
      </c>
      <c r="X61">
        <v>11</v>
      </c>
      <c r="Y61" s="1">
        <v>11</v>
      </c>
      <c r="AA61" s="1">
        <f t="shared" si="6"/>
        <v>11</v>
      </c>
      <c r="AB61">
        <v>5</v>
      </c>
      <c r="AC61" s="1">
        <v>5</v>
      </c>
      <c r="AD61" s="1">
        <f t="shared" si="7"/>
        <v>21</v>
      </c>
      <c r="AE61">
        <v>36</v>
      </c>
      <c r="AH61">
        <v>76</v>
      </c>
    </row>
    <row r="62" spans="1:34">
      <c r="A62" t="s">
        <v>119</v>
      </c>
      <c r="B62" t="s">
        <v>120</v>
      </c>
      <c r="C62" s="10" t="s">
        <v>159</v>
      </c>
      <c r="D62" s="9" t="s">
        <v>159</v>
      </c>
      <c r="E62" s="9" t="s">
        <v>159</v>
      </c>
      <c r="F62" s="9" t="s">
        <v>159</v>
      </c>
      <c r="G62" s="9" t="s">
        <v>159</v>
      </c>
      <c r="H62" s="9" t="s">
        <v>159</v>
      </c>
      <c r="I62" s="9">
        <f>ROUND(SUM(F62,G62,H62),0)</f>
        <v>0</v>
      </c>
      <c r="J62" t="s">
        <v>159</v>
      </c>
      <c r="K62" t="s">
        <v>159</v>
      </c>
      <c r="L62" t="s">
        <v>159</v>
      </c>
      <c r="M62" s="5" t="s">
        <v>159</v>
      </c>
      <c r="N62" s="5" t="s">
        <v>159</v>
      </c>
      <c r="O62" s="5" t="s">
        <v>159</v>
      </c>
      <c r="P62" s="5" t="s">
        <v>159</v>
      </c>
      <c r="Q62" t="s">
        <v>160</v>
      </c>
      <c r="R62" t="s">
        <v>160</v>
      </c>
      <c r="T62" s="1" t="e">
        <f t="shared" si="4"/>
        <v>#DIV/0!</v>
      </c>
      <c r="U62" s="1" t="s">
        <v>160</v>
      </c>
      <c r="V62" t="s">
        <v>160</v>
      </c>
      <c r="W62" s="1" t="s">
        <v>160</v>
      </c>
      <c r="X62" t="s">
        <v>160</v>
      </c>
      <c r="Y62" s="1" t="s">
        <v>160</v>
      </c>
      <c r="AA62" s="1" t="e">
        <f t="shared" si="6"/>
        <v>#DIV/0!</v>
      </c>
      <c r="AB62" t="s">
        <v>161</v>
      </c>
      <c r="AC62" s="1" t="s">
        <v>161</v>
      </c>
      <c r="AD62" s="1" t="s">
        <v>161</v>
      </c>
      <c r="AE62" t="s">
        <v>166</v>
      </c>
      <c r="AH62" t="s">
        <v>160</v>
      </c>
    </row>
    <row r="63" spans="1:34">
      <c r="A63" t="s">
        <v>121</v>
      </c>
      <c r="B63" t="s">
        <v>122</v>
      </c>
      <c r="C63" s="10">
        <v>10.5</v>
      </c>
      <c r="D63" s="7">
        <v>13</v>
      </c>
      <c r="E63" s="7"/>
      <c r="F63" s="7">
        <f t="shared" ref="F63:F71" si="10">ROUND(AVERAGE(C63,D63),0)</f>
        <v>12</v>
      </c>
      <c r="G63" s="7">
        <v>5</v>
      </c>
      <c r="H63" s="7">
        <v>5</v>
      </c>
      <c r="I63" s="7">
        <f t="shared" si="1"/>
        <v>22</v>
      </c>
      <c r="J63">
        <v>14</v>
      </c>
      <c r="K63">
        <v>14</v>
      </c>
      <c r="M63" s="5">
        <f t="shared" si="2"/>
        <v>14</v>
      </c>
      <c r="N63" s="5">
        <v>5</v>
      </c>
      <c r="O63" s="5">
        <v>5</v>
      </c>
      <c r="P63" s="5">
        <f t="shared" si="3"/>
        <v>24</v>
      </c>
      <c r="Q63">
        <v>12</v>
      </c>
      <c r="R63">
        <v>8.5</v>
      </c>
      <c r="T63" s="1">
        <f t="shared" si="4"/>
        <v>10</v>
      </c>
      <c r="U63" s="1">
        <v>5</v>
      </c>
      <c r="V63">
        <v>4</v>
      </c>
      <c r="W63" s="1">
        <f t="shared" si="5"/>
        <v>19</v>
      </c>
      <c r="X63">
        <v>10.5</v>
      </c>
      <c r="Y63" s="1">
        <v>13</v>
      </c>
      <c r="AA63" s="1">
        <f t="shared" si="6"/>
        <v>12</v>
      </c>
      <c r="AB63">
        <v>5</v>
      </c>
      <c r="AC63" s="1">
        <v>5</v>
      </c>
      <c r="AD63" s="1">
        <f t="shared" si="7"/>
        <v>22</v>
      </c>
      <c r="AE63">
        <v>46</v>
      </c>
      <c r="AH63">
        <v>84</v>
      </c>
    </row>
    <row r="64" spans="1:34">
      <c r="A64" t="s">
        <v>123</v>
      </c>
      <c r="B64" t="s">
        <v>124</v>
      </c>
      <c r="C64" s="10">
        <v>12</v>
      </c>
      <c r="D64" s="7">
        <v>12.5</v>
      </c>
      <c r="E64" s="7"/>
      <c r="F64" s="7">
        <f t="shared" si="10"/>
        <v>12</v>
      </c>
      <c r="G64" s="7">
        <v>5</v>
      </c>
      <c r="H64" s="7">
        <v>2</v>
      </c>
      <c r="I64" s="7">
        <f t="shared" si="1"/>
        <v>19</v>
      </c>
      <c r="J64">
        <v>12.5</v>
      </c>
      <c r="K64">
        <v>12</v>
      </c>
      <c r="M64" s="5">
        <f t="shared" si="2"/>
        <v>12</v>
      </c>
      <c r="N64" s="5">
        <v>5</v>
      </c>
      <c r="O64" s="5">
        <v>5</v>
      </c>
      <c r="P64" s="5">
        <f t="shared" si="3"/>
        <v>22</v>
      </c>
      <c r="Q64">
        <v>13</v>
      </c>
      <c r="R64">
        <v>10</v>
      </c>
      <c r="T64" s="1">
        <f t="shared" si="4"/>
        <v>12</v>
      </c>
      <c r="U64" s="1">
        <v>5</v>
      </c>
      <c r="V64">
        <v>4</v>
      </c>
      <c r="W64" s="1">
        <f t="shared" si="5"/>
        <v>21</v>
      </c>
      <c r="X64">
        <v>10</v>
      </c>
      <c r="Y64" s="1">
        <v>13</v>
      </c>
      <c r="AA64" s="1">
        <f t="shared" si="6"/>
        <v>12</v>
      </c>
      <c r="AB64">
        <v>5</v>
      </c>
      <c r="AC64" s="1">
        <v>5</v>
      </c>
      <c r="AD64" s="1">
        <f>ROUND(SUM(AA64,AB64,AC64),0)</f>
        <v>22</v>
      </c>
      <c r="AE64">
        <v>43</v>
      </c>
      <c r="AH64">
        <v>78</v>
      </c>
    </row>
    <row r="65" spans="1:34">
      <c r="A65" t="s">
        <v>125</v>
      </c>
      <c r="B65" t="s">
        <v>126</v>
      </c>
      <c r="C65" s="10">
        <v>9.5</v>
      </c>
      <c r="D65" s="7">
        <v>9</v>
      </c>
      <c r="E65" s="7"/>
      <c r="F65" s="7">
        <f t="shared" si="10"/>
        <v>9</v>
      </c>
      <c r="G65" s="7">
        <v>5</v>
      </c>
      <c r="H65" s="7">
        <v>4.5</v>
      </c>
      <c r="I65" s="7">
        <f t="shared" si="1"/>
        <v>19</v>
      </c>
      <c r="J65">
        <v>13</v>
      </c>
      <c r="K65">
        <v>12</v>
      </c>
      <c r="M65" s="5">
        <f t="shared" si="2"/>
        <v>13</v>
      </c>
      <c r="N65" s="5">
        <v>5</v>
      </c>
      <c r="O65" s="5">
        <v>5</v>
      </c>
      <c r="P65" s="5">
        <f t="shared" si="3"/>
        <v>23</v>
      </c>
      <c r="Q65">
        <v>11</v>
      </c>
      <c r="R65">
        <v>10</v>
      </c>
      <c r="T65" s="1">
        <f t="shared" si="4"/>
        <v>11</v>
      </c>
      <c r="U65" s="1">
        <v>5</v>
      </c>
      <c r="V65">
        <v>3</v>
      </c>
      <c r="W65" s="1">
        <f t="shared" si="5"/>
        <v>19</v>
      </c>
      <c r="X65">
        <v>10</v>
      </c>
      <c r="Y65" s="1">
        <v>11</v>
      </c>
      <c r="AA65" s="1">
        <f t="shared" si="6"/>
        <v>11</v>
      </c>
      <c r="AB65">
        <v>5</v>
      </c>
      <c r="AC65" s="1">
        <v>5</v>
      </c>
      <c r="AD65" s="1">
        <f t="shared" si="7"/>
        <v>21</v>
      </c>
      <c r="AE65">
        <v>42</v>
      </c>
      <c r="AH65">
        <v>74</v>
      </c>
    </row>
    <row r="66" spans="1:34">
      <c r="A66" t="s">
        <v>127</v>
      </c>
      <c r="B66" t="s">
        <v>128</v>
      </c>
      <c r="C66" s="10">
        <v>6</v>
      </c>
      <c r="D66" s="7" t="s">
        <v>158</v>
      </c>
      <c r="E66" s="7">
        <v>7.5</v>
      </c>
      <c r="F66" s="7">
        <f t="shared" si="10"/>
        <v>6</v>
      </c>
      <c r="G66" s="7">
        <v>5</v>
      </c>
      <c r="H66" s="7">
        <v>3</v>
      </c>
      <c r="I66" s="7">
        <f t="shared" si="1"/>
        <v>14</v>
      </c>
      <c r="J66">
        <v>7.5</v>
      </c>
      <c r="K66">
        <v>4</v>
      </c>
      <c r="M66" s="5">
        <f t="shared" si="2"/>
        <v>6</v>
      </c>
      <c r="N66" s="5">
        <v>5</v>
      </c>
      <c r="O66" s="5">
        <v>3</v>
      </c>
      <c r="P66" s="5">
        <f t="shared" si="3"/>
        <v>14</v>
      </c>
      <c r="Q66">
        <v>4.5</v>
      </c>
      <c r="R66" t="s">
        <v>158</v>
      </c>
      <c r="S66">
        <v>5.5</v>
      </c>
      <c r="T66" s="1">
        <f t="shared" si="4"/>
        <v>5</v>
      </c>
      <c r="U66" s="1">
        <v>5</v>
      </c>
      <c r="V66">
        <v>4</v>
      </c>
      <c r="W66" s="1">
        <f t="shared" si="5"/>
        <v>14</v>
      </c>
      <c r="X66">
        <v>5</v>
      </c>
      <c r="Y66" s="1">
        <v>8.5</v>
      </c>
      <c r="AA66" s="1">
        <f t="shared" si="6"/>
        <v>7</v>
      </c>
      <c r="AB66">
        <v>4</v>
      </c>
      <c r="AC66" s="1">
        <v>5</v>
      </c>
      <c r="AD66" s="1">
        <f t="shared" si="7"/>
        <v>16</v>
      </c>
      <c r="AE66">
        <v>32</v>
      </c>
      <c r="AH66">
        <v>80</v>
      </c>
    </row>
    <row r="67" spans="1:34">
      <c r="A67" t="s">
        <v>129</v>
      </c>
      <c r="B67" t="s">
        <v>130</v>
      </c>
      <c r="C67" s="10">
        <v>5</v>
      </c>
      <c r="D67" s="7">
        <v>6</v>
      </c>
      <c r="E67" s="7"/>
      <c r="F67" s="7">
        <f t="shared" si="10"/>
        <v>6</v>
      </c>
      <c r="G67" s="7">
        <v>4</v>
      </c>
      <c r="H67" s="7">
        <v>4</v>
      </c>
      <c r="I67" s="7">
        <f t="shared" si="1"/>
        <v>14</v>
      </c>
      <c r="J67">
        <v>5.5</v>
      </c>
      <c r="K67">
        <v>6</v>
      </c>
      <c r="M67" s="5">
        <f t="shared" si="2"/>
        <v>6</v>
      </c>
      <c r="N67" s="5">
        <v>4</v>
      </c>
      <c r="O67" s="5">
        <v>4</v>
      </c>
      <c r="P67" s="5">
        <f t="shared" si="3"/>
        <v>14</v>
      </c>
      <c r="Q67">
        <v>4.5</v>
      </c>
      <c r="R67">
        <v>2.5</v>
      </c>
      <c r="T67" s="1">
        <f t="shared" si="4"/>
        <v>4</v>
      </c>
      <c r="U67" s="1">
        <v>5</v>
      </c>
      <c r="V67">
        <v>5</v>
      </c>
      <c r="W67" s="1">
        <f t="shared" si="5"/>
        <v>14</v>
      </c>
      <c r="X67">
        <v>4</v>
      </c>
      <c r="Y67" s="1">
        <v>4</v>
      </c>
      <c r="AA67" s="1">
        <f t="shared" si="6"/>
        <v>4</v>
      </c>
      <c r="AB67">
        <v>5</v>
      </c>
      <c r="AC67" s="1">
        <v>5</v>
      </c>
      <c r="AD67" s="1">
        <f t="shared" si="7"/>
        <v>14</v>
      </c>
      <c r="AE67">
        <v>28</v>
      </c>
      <c r="AH67">
        <v>72</v>
      </c>
    </row>
    <row r="68" spans="1:34">
      <c r="A68" t="s">
        <v>131</v>
      </c>
      <c r="B68" t="s">
        <v>132</v>
      </c>
      <c r="C68" s="10">
        <v>10.5</v>
      </c>
      <c r="D68" s="7">
        <v>11</v>
      </c>
      <c r="E68" s="7"/>
      <c r="F68" s="7">
        <f t="shared" si="10"/>
        <v>11</v>
      </c>
      <c r="G68" s="7">
        <v>5</v>
      </c>
      <c r="H68" s="7">
        <v>5</v>
      </c>
      <c r="I68" s="7">
        <f t="shared" si="1"/>
        <v>21</v>
      </c>
      <c r="J68">
        <v>13.5</v>
      </c>
      <c r="K68">
        <v>13</v>
      </c>
      <c r="M68" s="5">
        <f t="shared" si="2"/>
        <v>13</v>
      </c>
      <c r="N68" s="5">
        <v>5</v>
      </c>
      <c r="O68" s="5">
        <v>5</v>
      </c>
      <c r="P68" s="5">
        <f t="shared" si="3"/>
        <v>23</v>
      </c>
      <c r="Q68">
        <v>9.5</v>
      </c>
      <c r="R68">
        <v>8.5</v>
      </c>
      <c r="T68" s="1">
        <f t="shared" si="4"/>
        <v>9</v>
      </c>
      <c r="U68" s="1">
        <v>5</v>
      </c>
      <c r="V68">
        <v>3</v>
      </c>
      <c r="W68" s="1">
        <f t="shared" si="5"/>
        <v>17</v>
      </c>
      <c r="X68">
        <v>9.5</v>
      </c>
      <c r="Y68" s="1">
        <v>12</v>
      </c>
      <c r="AA68" s="1">
        <f>ROUND(AVERAGE(X68,Y68,Z68),0)</f>
        <v>11</v>
      </c>
      <c r="AB68">
        <v>5</v>
      </c>
      <c r="AC68" s="1">
        <v>5</v>
      </c>
      <c r="AD68" s="1">
        <f t="shared" si="7"/>
        <v>21</v>
      </c>
      <c r="AE68">
        <v>40</v>
      </c>
      <c r="AH68">
        <v>74</v>
      </c>
    </row>
    <row r="69" spans="1:34">
      <c r="A69" t="s">
        <v>133</v>
      </c>
      <c r="B69" t="s">
        <v>134</v>
      </c>
      <c r="C69" s="10">
        <v>8</v>
      </c>
      <c r="D69" s="7">
        <v>7.5</v>
      </c>
      <c r="E69" s="7"/>
      <c r="F69" s="7">
        <f t="shared" si="10"/>
        <v>8</v>
      </c>
      <c r="G69" s="7">
        <v>4</v>
      </c>
      <c r="H69" s="7">
        <v>4</v>
      </c>
      <c r="I69" s="7">
        <f t="shared" si="1"/>
        <v>16</v>
      </c>
      <c r="J69">
        <v>11</v>
      </c>
      <c r="K69">
        <v>6</v>
      </c>
      <c r="M69" s="5">
        <f t="shared" si="2"/>
        <v>9</v>
      </c>
      <c r="N69" s="5">
        <v>5</v>
      </c>
      <c r="O69" s="5">
        <v>5</v>
      </c>
      <c r="P69" s="5">
        <f t="shared" si="3"/>
        <v>19</v>
      </c>
      <c r="Q69">
        <v>7.5</v>
      </c>
      <c r="R69">
        <v>5</v>
      </c>
      <c r="T69" s="1">
        <f t="shared" si="4"/>
        <v>6</v>
      </c>
      <c r="U69" s="1">
        <v>5</v>
      </c>
      <c r="V69">
        <v>3</v>
      </c>
      <c r="W69" s="1">
        <f t="shared" si="5"/>
        <v>14</v>
      </c>
      <c r="X69">
        <v>7.5</v>
      </c>
      <c r="Y69" s="1">
        <v>11</v>
      </c>
      <c r="AA69" s="1">
        <f t="shared" si="6"/>
        <v>9</v>
      </c>
      <c r="AB69">
        <v>5</v>
      </c>
      <c r="AC69" s="1">
        <v>5</v>
      </c>
      <c r="AD69" s="1">
        <f t="shared" si="7"/>
        <v>19</v>
      </c>
      <c r="AE69">
        <v>34</v>
      </c>
      <c r="AH69">
        <v>76</v>
      </c>
    </row>
    <row r="70" spans="1:34">
      <c r="A70" t="s">
        <v>135</v>
      </c>
      <c r="B70" t="s">
        <v>136</v>
      </c>
      <c r="C70" s="10">
        <v>10</v>
      </c>
      <c r="D70" s="7">
        <v>12</v>
      </c>
      <c r="E70" s="7"/>
      <c r="F70" s="7">
        <f t="shared" si="10"/>
        <v>11</v>
      </c>
      <c r="G70" s="7">
        <v>5</v>
      </c>
      <c r="H70" s="7">
        <v>4</v>
      </c>
      <c r="I70" s="7">
        <f t="shared" ref="I70:I71" si="11">ROUND(SUM(F70,G70,H70),0)</f>
        <v>20</v>
      </c>
      <c r="J70">
        <v>13</v>
      </c>
      <c r="K70">
        <v>11.5</v>
      </c>
      <c r="M70" s="5">
        <f t="shared" ref="M70" si="12">ROUND(AVERAGE(J70,K70),0)</f>
        <v>12</v>
      </c>
      <c r="N70" s="5">
        <v>5</v>
      </c>
      <c r="O70" s="5">
        <v>4</v>
      </c>
      <c r="P70" s="5">
        <f t="shared" ref="P70:P71" si="13">ROUND(SUM(M70,N70,O70),0)</f>
        <v>21</v>
      </c>
      <c r="Q70">
        <v>13</v>
      </c>
      <c r="R70">
        <v>10</v>
      </c>
      <c r="T70" s="1">
        <f t="shared" ref="T70" si="14">ROUND(AVERAGE(Q70,R70),0)</f>
        <v>12</v>
      </c>
      <c r="U70" s="1">
        <v>5</v>
      </c>
      <c r="V70">
        <v>3</v>
      </c>
      <c r="W70" s="1">
        <f t="shared" ref="W70:W71" si="15">ROUND(SUM(T70,U70,V70),0)</f>
        <v>20</v>
      </c>
      <c r="X70">
        <v>9</v>
      </c>
      <c r="Y70" s="1">
        <v>11</v>
      </c>
      <c r="AA70" s="1">
        <f t="shared" ref="AA70:AA71" si="16">ROUND(AVERAGE(X70,Y70,Z70),0)</f>
        <v>10</v>
      </c>
      <c r="AB70">
        <v>4</v>
      </c>
      <c r="AC70" s="1">
        <v>5</v>
      </c>
      <c r="AD70" s="1">
        <f t="shared" ref="AD70:AD71" si="17">ROUND(SUM(AA70,AB70,AC70),0)</f>
        <v>19</v>
      </c>
      <c r="AE70">
        <v>36</v>
      </c>
      <c r="AH70">
        <v>82</v>
      </c>
    </row>
    <row r="71" spans="1:34">
      <c r="A71" t="s">
        <v>137</v>
      </c>
      <c r="B71" t="s">
        <v>138</v>
      </c>
      <c r="C71" s="10" t="s">
        <v>158</v>
      </c>
      <c r="D71" s="7">
        <v>12</v>
      </c>
      <c r="E71" s="7">
        <v>12</v>
      </c>
      <c r="F71" s="7">
        <f t="shared" si="10"/>
        <v>12</v>
      </c>
      <c r="G71" s="7">
        <v>5</v>
      </c>
      <c r="H71" s="7">
        <v>5</v>
      </c>
      <c r="I71" s="7">
        <f t="shared" si="11"/>
        <v>22</v>
      </c>
      <c r="J71" t="s">
        <v>158</v>
      </c>
      <c r="K71">
        <v>11.5</v>
      </c>
      <c r="L71">
        <v>13.5</v>
      </c>
      <c r="M71" s="5">
        <f>ROUND(AVERAGE(K71,L71),0)</f>
        <v>13</v>
      </c>
      <c r="N71" s="5">
        <v>5</v>
      </c>
      <c r="O71" s="5">
        <v>5</v>
      </c>
      <c r="P71" s="5">
        <f t="shared" si="13"/>
        <v>23</v>
      </c>
      <c r="Q71" t="s">
        <v>158</v>
      </c>
      <c r="R71">
        <v>8</v>
      </c>
      <c r="S71">
        <v>12.5</v>
      </c>
      <c r="T71" s="1">
        <v>10</v>
      </c>
      <c r="U71" s="1">
        <v>5</v>
      </c>
      <c r="V71">
        <v>3</v>
      </c>
      <c r="W71" s="1">
        <f t="shared" si="15"/>
        <v>18</v>
      </c>
      <c r="X71" t="s">
        <v>158</v>
      </c>
      <c r="Y71" s="1">
        <v>11</v>
      </c>
      <c r="Z71">
        <v>12.5</v>
      </c>
      <c r="AA71" s="1">
        <f t="shared" si="16"/>
        <v>12</v>
      </c>
      <c r="AB71">
        <v>5</v>
      </c>
      <c r="AC71" s="1">
        <v>5</v>
      </c>
      <c r="AD71" s="1">
        <f t="shared" si="17"/>
        <v>22</v>
      </c>
      <c r="AE71">
        <v>42</v>
      </c>
      <c r="AH71">
        <v>78</v>
      </c>
    </row>
    <row r="72" spans="1:34">
      <c r="T72" s="1"/>
      <c r="U72" s="1"/>
    </row>
    <row r="73" spans="1:34">
      <c r="T73" s="1"/>
      <c r="U73" s="1"/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BBAdept</cp:lastModifiedBy>
  <dcterms:created xsi:type="dcterms:W3CDTF">2017-01-12T05:33:27Z</dcterms:created>
  <dcterms:modified xsi:type="dcterms:W3CDTF">2017-03-31T07:46:29Z</dcterms:modified>
</cp:coreProperties>
</file>