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35" windowHeight="10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P31" i="1"/>
  <c r="P11"/>
  <c r="W38"/>
  <c r="W36"/>
  <c r="W20"/>
  <c r="W23"/>
  <c r="W25"/>
  <c r="W27"/>
  <c r="W29"/>
  <c r="W30"/>
  <c r="W32"/>
  <c r="W9"/>
  <c r="W10"/>
  <c r="W16"/>
  <c r="W17"/>
  <c r="W6"/>
  <c r="P36"/>
  <c r="P38"/>
  <c r="P32"/>
  <c r="P33"/>
  <c r="P21"/>
  <c r="P22"/>
  <c r="P25"/>
  <c r="P26"/>
  <c r="P28"/>
  <c r="P29"/>
  <c r="P30"/>
  <c r="P10"/>
  <c r="P13"/>
  <c r="P14"/>
  <c r="P6"/>
  <c r="P5"/>
  <c r="I13"/>
  <c r="I14"/>
  <c r="I17"/>
  <c r="I20"/>
  <c r="I27"/>
  <c r="I28"/>
  <c r="I29"/>
  <c r="I30"/>
  <c r="I31"/>
  <c r="I37"/>
  <c r="I38"/>
  <c r="I5"/>
  <c r="M37"/>
  <c r="M21"/>
  <c r="M22"/>
  <c r="M24"/>
  <c r="M26"/>
  <c r="M27"/>
  <c r="M30"/>
  <c r="M19"/>
  <c r="M10"/>
  <c r="M12"/>
  <c r="M13"/>
  <c r="AD6"/>
  <c r="AD8"/>
  <c r="AD9"/>
  <c r="AD16"/>
  <c r="AD17"/>
  <c r="AD19"/>
  <c r="AD20"/>
  <c r="AD24"/>
  <c r="AD28"/>
  <c r="AD29"/>
  <c r="AD31"/>
  <c r="AD32"/>
  <c r="AD38"/>
</calcChain>
</file>

<file path=xl/sharedStrings.xml><?xml version="1.0" encoding="utf-8"?>
<sst xmlns="http://schemas.openxmlformats.org/spreadsheetml/2006/main" count="182" uniqueCount="104">
  <si>
    <t xml:space="preserve">SUB. CODE : </t>
  </si>
  <si>
    <t xml:space="preserve">SUBJECT TITLE : </t>
  </si>
  <si>
    <t xml:space="preserve">NAME OF THE COURSE TEACHER : </t>
  </si>
  <si>
    <t>REG. NO.</t>
  </si>
  <si>
    <t xml:space="preserve">             NAME OF THE STUDENTS</t>
  </si>
  <si>
    <t>2016MCOM01</t>
  </si>
  <si>
    <t xml:space="preserve">AARTHY R </t>
  </si>
  <si>
    <t>2016MCOM02</t>
  </si>
  <si>
    <t xml:space="preserve">ABARNA T </t>
  </si>
  <si>
    <t>2016MCOM03</t>
  </si>
  <si>
    <t xml:space="preserve">ANBUSELVI V </t>
  </si>
  <si>
    <t>2016MCOM04</t>
  </si>
  <si>
    <t xml:space="preserve">ANTONY JENNIFER A </t>
  </si>
  <si>
    <t>2016MCOM05</t>
  </si>
  <si>
    <t xml:space="preserve">ANUSHIYA R </t>
  </si>
  <si>
    <t>2016MCOM06</t>
  </si>
  <si>
    <t xml:space="preserve">BABITHA R </t>
  </si>
  <si>
    <t>2016MCOM07</t>
  </si>
  <si>
    <t xml:space="preserve">BANUPRIYA R </t>
  </si>
  <si>
    <t>2016MCOM08</t>
  </si>
  <si>
    <t xml:space="preserve">DIVYA R </t>
  </si>
  <si>
    <t>2016MCOM09</t>
  </si>
  <si>
    <t>2016MCOM10</t>
  </si>
  <si>
    <t xml:space="preserve">GAYATHRI SANKARAN </t>
  </si>
  <si>
    <t>2016MCOM11</t>
  </si>
  <si>
    <t xml:space="preserve">GOWSALYA C </t>
  </si>
  <si>
    <t>2016MCOM12</t>
  </si>
  <si>
    <t xml:space="preserve">HEMA MAI S R </t>
  </si>
  <si>
    <t>2016MCOM13</t>
  </si>
  <si>
    <t xml:space="preserve">HOPELIN SHEELA VAZ H </t>
  </si>
  <si>
    <t>2016MCOM14</t>
  </si>
  <si>
    <t xml:space="preserve">ISWARYA S </t>
  </si>
  <si>
    <t>2016MCOM15</t>
  </si>
  <si>
    <t xml:space="preserve">JOTHI S S </t>
  </si>
  <si>
    <t>2016MCOM16</t>
  </si>
  <si>
    <t xml:space="preserve">KARTHIKA DEVI K </t>
  </si>
  <si>
    <t>2016MCOM17</t>
  </si>
  <si>
    <t xml:space="preserve">KEERTHANA R </t>
  </si>
  <si>
    <t>2016MCOM18</t>
  </si>
  <si>
    <t xml:space="preserve">KIRUTHIGA M </t>
  </si>
  <si>
    <t>2016MCOM19</t>
  </si>
  <si>
    <t xml:space="preserve">KRITHIKA T </t>
  </si>
  <si>
    <t>2016MCOM20</t>
  </si>
  <si>
    <t xml:space="preserve">MADHUMITHA S </t>
  </si>
  <si>
    <t>2016MCOM21</t>
  </si>
  <si>
    <t xml:space="preserve">MANJULADEVI V </t>
  </si>
  <si>
    <t>2016MCOM22</t>
  </si>
  <si>
    <t>NANDHINI S</t>
  </si>
  <si>
    <t>2016MCOM23</t>
  </si>
  <si>
    <t xml:space="preserve">NIRMALA DEVI A </t>
  </si>
  <si>
    <t>2016MCOM24</t>
  </si>
  <si>
    <t xml:space="preserve">SANTHI MEENAL S N </t>
  </si>
  <si>
    <t>2016MCOM25</t>
  </si>
  <si>
    <t xml:space="preserve">SEETHA N </t>
  </si>
  <si>
    <t>2016MCOM26</t>
  </si>
  <si>
    <t xml:space="preserve">SELVI J </t>
  </si>
  <si>
    <t>2016MCOM27</t>
  </si>
  <si>
    <t xml:space="preserve">SHOBANA M </t>
  </si>
  <si>
    <t>2016MCOM28</t>
  </si>
  <si>
    <t xml:space="preserve">SOWMIA S </t>
  </si>
  <si>
    <t>2016MCOM29</t>
  </si>
  <si>
    <t xml:space="preserve">STELLA JULIET ROY J </t>
  </si>
  <si>
    <t>2016MCOM30</t>
  </si>
  <si>
    <t xml:space="preserve">SURYA T </t>
  </si>
  <si>
    <t>2016MCOM31</t>
  </si>
  <si>
    <t xml:space="preserve">THAVA BHARATHY A </t>
  </si>
  <si>
    <t>2016MCOM32</t>
  </si>
  <si>
    <t xml:space="preserve">THENAMMAI N </t>
  </si>
  <si>
    <t>2016MCOM33</t>
  </si>
  <si>
    <t xml:space="preserve">VAIDEGI B </t>
  </si>
  <si>
    <t>2016MCOM34</t>
  </si>
  <si>
    <t xml:space="preserve">VISITHRADEVI M </t>
  </si>
  <si>
    <t>PG2A5</t>
  </si>
  <si>
    <t>PG2A6</t>
  </si>
  <si>
    <t>PG2A7</t>
  </si>
  <si>
    <t>PG2A8</t>
  </si>
  <si>
    <t>QUANTITATIVE TECHNIQUES</t>
  </si>
  <si>
    <t>MGMT. ACCOUNTING &amp; FINANCIAL CONTROL - II</t>
  </si>
  <si>
    <t xml:space="preserve">RESEARCH METHODOLOGY </t>
  </si>
  <si>
    <t>SOFTWARE PACKAGE FOR STATISTICAL ANALYSIS</t>
  </si>
  <si>
    <t>T1</t>
  </si>
  <si>
    <t>T2</t>
  </si>
  <si>
    <t>RT</t>
  </si>
  <si>
    <t>TA</t>
  </si>
  <si>
    <t>C1</t>
  </si>
  <si>
    <t>C2</t>
  </si>
  <si>
    <t>TOT(25)</t>
  </si>
  <si>
    <t>TOT(40)</t>
  </si>
  <si>
    <t>T1(15)</t>
  </si>
  <si>
    <t>left</t>
  </si>
  <si>
    <t>L.A</t>
  </si>
  <si>
    <t>T1 (20)</t>
  </si>
  <si>
    <t>T2 (20)</t>
  </si>
  <si>
    <t>Dr.C.Lucia Vanitha</t>
  </si>
  <si>
    <t>LA</t>
  </si>
  <si>
    <t>C1(A)5</t>
  </si>
  <si>
    <t>T2(15)</t>
  </si>
  <si>
    <t>TA(15)</t>
  </si>
  <si>
    <t>Assign(5)</t>
  </si>
  <si>
    <t>Seminar (5)</t>
  </si>
  <si>
    <t>C1(A)</t>
  </si>
  <si>
    <t>C2(S)</t>
  </si>
  <si>
    <t>T. Jeyanthi  Vijayarani</t>
  </si>
  <si>
    <t>Dr.Mrs.S.P.Savitha</t>
  </si>
</sst>
</file>

<file path=xl/styles.xml><?xml version="1.0" encoding="utf-8"?>
<styleSheet xmlns="http://schemas.openxmlformats.org/spreadsheetml/2006/main">
  <fonts count="6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4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Border="1"/>
    <xf numFmtId="0" fontId="0" fillId="0" borderId="0" xfId="0" applyBorder="1"/>
    <xf numFmtId="0" fontId="2" fillId="0" borderId="1" xfId="0" applyFont="1" applyBorder="1"/>
    <xf numFmtId="0" fontId="3" fillId="2" borderId="1" xfId="0" applyFont="1" applyFill="1" applyBorder="1"/>
    <xf numFmtId="0" fontId="0" fillId="0" borderId="1" xfId="0" applyBorder="1"/>
    <xf numFmtId="0" fontId="2" fillId="0" borderId="2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3" fillId="2" borderId="5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 applyAlignment="1">
      <alignment horizontal="right"/>
    </xf>
    <xf numFmtId="0" fontId="0" fillId="0" borderId="1" xfId="0" applyFont="1" applyBorder="1"/>
    <xf numFmtId="0" fontId="0" fillId="0" borderId="0" xfId="0" applyFill="1" applyBorder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5" xfId="0" applyFill="1" applyBorder="1"/>
    <xf numFmtId="0" fontId="0" fillId="0" borderId="7" xfId="0" applyFill="1" applyBorder="1"/>
    <xf numFmtId="0" fontId="1" fillId="0" borderId="0" xfId="0" applyFont="1" applyFill="1" applyBorder="1"/>
    <xf numFmtId="0" fontId="5" fillId="0" borderId="1" xfId="0" applyFont="1" applyBorder="1" applyAlignment="1">
      <alignment horizontal="right"/>
    </xf>
    <xf numFmtId="0" fontId="5" fillId="0" borderId="0" xfId="0" applyFont="1" applyFill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41"/>
  <sheetViews>
    <sheetView tabSelected="1" topLeftCell="A31" workbookViewId="0">
      <pane xSplit="1" topLeftCell="Q1" activePane="topRight" state="frozen"/>
      <selection pane="topRight" activeCell="AG11" sqref="AG11"/>
    </sheetView>
  </sheetViews>
  <sheetFormatPr defaultRowHeight="12.75"/>
  <cols>
    <col min="1" max="1" width="5.85546875" style="8" customWidth="1"/>
    <col min="2" max="2" width="31.7109375" style="8" customWidth="1"/>
    <col min="3" max="3" width="9.140625" style="8" customWidth="1"/>
    <col min="4" max="8" width="9.140625" style="5" customWidth="1"/>
    <col min="9" max="9" width="8.85546875" style="5" customWidth="1"/>
    <col min="10" max="10" width="8.7109375" style="8" customWidth="1"/>
    <col min="11" max="16" width="9.140625" style="5" customWidth="1"/>
    <col min="17" max="17" width="9.140625" style="8"/>
    <col min="18" max="18" width="9.140625" style="5" customWidth="1"/>
    <col min="19" max="19" width="4.42578125" style="5" customWidth="1"/>
    <col min="20" max="20" width="9.140625" style="5" customWidth="1"/>
    <col min="21" max="23" width="9.140625" style="5"/>
    <col min="24" max="24" width="9.140625" style="8"/>
    <col min="25" max="25" width="14.42578125" style="5" customWidth="1"/>
    <col min="26" max="30" width="9.140625" style="5"/>
    <col min="31" max="31" width="9.140625" style="8"/>
    <col min="32" max="37" width="9.140625" style="5"/>
    <col min="38" max="38" width="9.140625" style="8"/>
    <col min="39" max="43" width="9.140625" style="5"/>
    <col min="44" max="44" width="9.140625" style="17"/>
  </cols>
  <sheetData>
    <row r="1" spans="1:78">
      <c r="A1" s="9"/>
      <c r="B1" s="9" t="s">
        <v>0</v>
      </c>
      <c r="C1" s="12" t="s">
        <v>72</v>
      </c>
      <c r="D1" s="13"/>
      <c r="E1" s="13"/>
      <c r="F1" s="13"/>
      <c r="G1" s="13"/>
      <c r="H1" s="13"/>
      <c r="I1" s="13"/>
      <c r="J1" s="12" t="s">
        <v>73</v>
      </c>
      <c r="K1" s="13"/>
      <c r="L1" s="13"/>
      <c r="M1" s="13"/>
      <c r="N1" s="13"/>
      <c r="O1" s="13"/>
      <c r="P1" s="13"/>
      <c r="Q1" s="12" t="s">
        <v>74</v>
      </c>
      <c r="R1" s="13"/>
      <c r="S1" s="13"/>
      <c r="T1" s="13"/>
      <c r="U1" s="13"/>
      <c r="V1" s="13"/>
      <c r="W1" s="13"/>
      <c r="Y1" s="13"/>
      <c r="Z1" s="13"/>
      <c r="AA1" s="12" t="s">
        <v>75</v>
      </c>
      <c r="AB1" s="13"/>
      <c r="AC1" s="13"/>
      <c r="AD1" s="13"/>
      <c r="AE1" s="12"/>
      <c r="AF1" s="13"/>
      <c r="AG1" s="13"/>
      <c r="AH1" s="13"/>
      <c r="AI1" s="13"/>
      <c r="AJ1" s="13"/>
      <c r="AK1" s="13"/>
      <c r="AL1" s="12"/>
      <c r="AM1" s="13"/>
      <c r="AN1" s="13"/>
      <c r="AO1" s="13"/>
      <c r="AP1" s="13"/>
      <c r="AQ1" s="13"/>
      <c r="AR1" s="14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>
      <c r="A2" s="6"/>
      <c r="B2" s="6" t="s">
        <v>1</v>
      </c>
      <c r="C2" s="10" t="s">
        <v>76</v>
      </c>
      <c r="D2" s="11"/>
      <c r="E2" s="11"/>
      <c r="F2" s="11"/>
      <c r="G2" s="11"/>
      <c r="H2" s="11"/>
      <c r="I2" s="11"/>
      <c r="J2" s="10" t="s">
        <v>77</v>
      </c>
      <c r="K2" s="11"/>
      <c r="L2" s="11"/>
      <c r="M2" s="11"/>
      <c r="N2" s="11"/>
      <c r="O2" s="11"/>
      <c r="P2" s="11"/>
      <c r="Q2" s="10" t="s">
        <v>78</v>
      </c>
      <c r="R2" s="11"/>
      <c r="S2" s="11"/>
      <c r="T2" s="11"/>
      <c r="U2" s="11"/>
      <c r="V2" s="11"/>
      <c r="W2" s="11"/>
      <c r="X2" s="10" t="s">
        <v>79</v>
      </c>
      <c r="Y2" s="11"/>
      <c r="Z2" s="11"/>
      <c r="AA2" s="11"/>
      <c r="AB2" s="11"/>
      <c r="AC2" s="11"/>
      <c r="AD2" s="11"/>
      <c r="AE2" s="10"/>
      <c r="AF2" s="11"/>
      <c r="AG2" s="11"/>
      <c r="AH2" s="11"/>
      <c r="AI2" s="11"/>
      <c r="AJ2" s="11"/>
      <c r="AK2" s="11"/>
      <c r="AL2" s="10"/>
      <c r="AM2" s="11"/>
      <c r="AN2" s="11"/>
      <c r="AO2" s="11"/>
      <c r="AP2" s="11"/>
      <c r="AQ2" s="11"/>
      <c r="AR2" s="15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>
      <c r="A3" s="6"/>
      <c r="B3" s="6" t="s">
        <v>2</v>
      </c>
      <c r="C3" s="10" t="s">
        <v>103</v>
      </c>
      <c r="D3" s="11"/>
      <c r="E3" s="11"/>
      <c r="F3" s="11"/>
      <c r="G3" s="11"/>
      <c r="H3" s="11"/>
      <c r="I3" s="11"/>
      <c r="J3" s="10"/>
      <c r="K3" s="11"/>
      <c r="L3" s="11"/>
      <c r="M3" s="11"/>
      <c r="N3" s="11"/>
      <c r="O3" s="11"/>
      <c r="P3" s="11"/>
      <c r="Q3" s="10" t="s">
        <v>102</v>
      </c>
      <c r="R3" s="11"/>
      <c r="S3" s="11"/>
      <c r="T3" s="11"/>
      <c r="U3" s="11"/>
      <c r="V3" s="11"/>
      <c r="W3" s="11"/>
      <c r="X3" s="10" t="s">
        <v>93</v>
      </c>
      <c r="Y3" s="11"/>
      <c r="Z3" s="11"/>
      <c r="AA3" s="11"/>
      <c r="AB3" s="11"/>
      <c r="AC3" s="11"/>
      <c r="AD3" s="11"/>
      <c r="AE3" s="10"/>
      <c r="AF3" s="11"/>
      <c r="AG3" s="11"/>
      <c r="AH3" s="11"/>
      <c r="AI3" s="11"/>
      <c r="AJ3" s="11"/>
      <c r="AK3" s="11"/>
      <c r="AL3" s="10"/>
      <c r="AM3" s="11"/>
      <c r="AN3" s="11"/>
      <c r="AO3" s="11"/>
      <c r="AP3" s="11"/>
      <c r="AQ3" s="11"/>
      <c r="AR3" s="15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78" s="3" customFormat="1">
      <c r="A4" s="7" t="s">
        <v>3</v>
      </c>
      <c r="B4" s="7" t="s">
        <v>4</v>
      </c>
      <c r="C4" s="7" t="s">
        <v>80</v>
      </c>
      <c r="D4" s="4" t="s">
        <v>81</v>
      </c>
      <c r="E4" s="4" t="s">
        <v>82</v>
      </c>
      <c r="F4" s="4" t="s">
        <v>83</v>
      </c>
      <c r="G4" s="4" t="s">
        <v>98</v>
      </c>
      <c r="H4" s="4" t="s">
        <v>99</v>
      </c>
      <c r="I4" s="4" t="s">
        <v>86</v>
      </c>
      <c r="J4" s="7" t="s">
        <v>88</v>
      </c>
      <c r="K4" s="4" t="s">
        <v>96</v>
      </c>
      <c r="L4" s="4" t="s">
        <v>82</v>
      </c>
      <c r="M4" s="4" t="s">
        <v>97</v>
      </c>
      <c r="N4" s="4" t="s">
        <v>95</v>
      </c>
      <c r="O4" s="4" t="s">
        <v>85</v>
      </c>
      <c r="P4" s="16" t="s">
        <v>86</v>
      </c>
      <c r="Q4" s="7" t="s">
        <v>80</v>
      </c>
      <c r="R4" s="4" t="s">
        <v>81</v>
      </c>
      <c r="S4" s="4" t="s">
        <v>82</v>
      </c>
      <c r="T4" s="4" t="s">
        <v>83</v>
      </c>
      <c r="U4" s="4" t="s">
        <v>100</v>
      </c>
      <c r="V4" s="4" t="s">
        <v>101</v>
      </c>
      <c r="W4" s="4" t="s">
        <v>86</v>
      </c>
      <c r="X4" s="7" t="s">
        <v>91</v>
      </c>
      <c r="Y4" s="4" t="s">
        <v>92</v>
      </c>
      <c r="Z4" s="4" t="s">
        <v>82</v>
      </c>
      <c r="AA4" s="4" t="s">
        <v>83</v>
      </c>
      <c r="AB4" s="4" t="s">
        <v>84</v>
      </c>
      <c r="AC4" s="4" t="s">
        <v>85</v>
      </c>
      <c r="AD4" s="4" t="s">
        <v>87</v>
      </c>
      <c r="AE4" s="7"/>
      <c r="AF4" s="4"/>
      <c r="AG4" s="4"/>
      <c r="AH4" s="4"/>
      <c r="AI4" s="4"/>
      <c r="AJ4" s="4"/>
      <c r="AK4" s="4"/>
      <c r="AL4" s="7"/>
      <c r="AM4" s="4"/>
      <c r="AN4" s="4"/>
      <c r="AO4" s="4"/>
      <c r="AP4" s="4"/>
      <c r="AQ4" s="4"/>
      <c r="AR4" s="16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</row>
    <row r="5" spans="1:78">
      <c r="A5" s="8" t="s">
        <v>5</v>
      </c>
      <c r="B5" s="8" t="s">
        <v>6</v>
      </c>
      <c r="C5" s="22">
        <v>11</v>
      </c>
      <c r="D5" s="11">
        <v>8</v>
      </c>
      <c r="E5" s="11"/>
      <c r="F5" s="11">
        <v>10</v>
      </c>
      <c r="G5" s="11">
        <v>3</v>
      </c>
      <c r="H5" s="11">
        <v>3</v>
      </c>
      <c r="I5" s="11">
        <f>SUM(F5:H5)</f>
        <v>16</v>
      </c>
      <c r="J5" s="10">
        <v>9</v>
      </c>
      <c r="K5" s="11">
        <v>9.5</v>
      </c>
      <c r="L5" s="11"/>
      <c r="M5" s="11">
        <v>9</v>
      </c>
      <c r="N5" s="11">
        <v>5</v>
      </c>
      <c r="O5" s="11">
        <v>4</v>
      </c>
      <c r="P5" s="15">
        <f>SUM(M5:O5)</f>
        <v>18</v>
      </c>
      <c r="Q5" s="10">
        <v>7</v>
      </c>
      <c r="R5" s="11">
        <v>9</v>
      </c>
      <c r="S5" s="11"/>
      <c r="T5" s="11">
        <v>8</v>
      </c>
      <c r="U5" s="11">
        <v>4</v>
      </c>
      <c r="V5" s="11">
        <v>3.5</v>
      </c>
      <c r="W5" s="24">
        <v>16</v>
      </c>
      <c r="X5" s="10">
        <v>19.5</v>
      </c>
      <c r="Y5" s="11">
        <v>19</v>
      </c>
      <c r="Z5" s="11"/>
      <c r="AB5" s="11"/>
      <c r="AC5" s="11"/>
      <c r="AD5" s="24">
        <v>39</v>
      </c>
      <c r="AE5" s="10"/>
      <c r="AF5" s="11"/>
      <c r="AG5" s="11"/>
      <c r="AH5" s="11"/>
      <c r="AI5" s="11"/>
      <c r="AJ5" s="11"/>
      <c r="AK5" s="11"/>
      <c r="AL5" s="10"/>
      <c r="AM5" s="11"/>
      <c r="AN5" s="11"/>
      <c r="AO5" s="11"/>
      <c r="AP5" s="11"/>
      <c r="AQ5" s="11"/>
      <c r="AR5" s="15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78">
      <c r="A6" s="8" t="s">
        <v>7</v>
      </c>
      <c r="B6" s="8" t="s">
        <v>8</v>
      </c>
      <c r="C6" s="8">
        <v>11</v>
      </c>
      <c r="D6" s="5">
        <v>13</v>
      </c>
      <c r="F6" s="5">
        <v>12</v>
      </c>
      <c r="G6" s="23">
        <v>4</v>
      </c>
      <c r="H6" s="23">
        <v>3.5</v>
      </c>
      <c r="I6" s="11">
        <v>20</v>
      </c>
      <c r="J6" s="8">
        <v>13</v>
      </c>
      <c r="K6" s="5">
        <v>10</v>
      </c>
      <c r="M6" s="11">
        <v>12</v>
      </c>
      <c r="N6" s="11">
        <v>5</v>
      </c>
      <c r="O6" s="23">
        <v>4</v>
      </c>
      <c r="P6" s="15">
        <f>SUM(M6:O6)</f>
        <v>21</v>
      </c>
      <c r="Q6" s="8">
        <v>11</v>
      </c>
      <c r="R6" s="30">
        <v>9.5</v>
      </c>
      <c r="T6" s="30">
        <v>10</v>
      </c>
      <c r="U6" s="23">
        <v>4</v>
      </c>
      <c r="V6" s="30">
        <v>4</v>
      </c>
      <c r="W6" s="24">
        <f>SUM(T6:V6)</f>
        <v>18</v>
      </c>
      <c r="X6" s="8">
        <v>18</v>
      </c>
      <c r="Y6" s="5">
        <v>19</v>
      </c>
      <c r="AD6" s="24">
        <f>SUM(X6:Y6)</f>
        <v>37</v>
      </c>
    </row>
    <row r="7" spans="1:78">
      <c r="A7" s="8" t="s">
        <v>9</v>
      </c>
      <c r="B7" s="8" t="s">
        <v>10</v>
      </c>
      <c r="C7" s="21" t="s">
        <v>90</v>
      </c>
      <c r="D7" s="21" t="s">
        <v>90</v>
      </c>
      <c r="E7" s="21" t="s">
        <v>90</v>
      </c>
      <c r="F7" s="21" t="s">
        <v>90</v>
      </c>
      <c r="G7" s="21" t="s">
        <v>90</v>
      </c>
      <c r="H7" s="21" t="s">
        <v>90</v>
      </c>
      <c r="I7" s="11" t="s">
        <v>94</v>
      </c>
      <c r="J7" s="21" t="s">
        <v>90</v>
      </c>
      <c r="K7" s="21" t="s">
        <v>90</v>
      </c>
      <c r="L7" s="21" t="s">
        <v>90</v>
      </c>
      <c r="M7" s="21" t="s">
        <v>90</v>
      </c>
      <c r="N7" s="21" t="s">
        <v>90</v>
      </c>
      <c r="O7" s="21" t="s">
        <v>90</v>
      </c>
      <c r="P7" s="26" t="s">
        <v>90</v>
      </c>
      <c r="Q7" s="21" t="s">
        <v>90</v>
      </c>
      <c r="R7" s="21" t="s">
        <v>90</v>
      </c>
      <c r="S7" s="21" t="s">
        <v>90</v>
      </c>
      <c r="T7" s="21" t="s">
        <v>90</v>
      </c>
      <c r="U7" s="21" t="s">
        <v>90</v>
      </c>
      <c r="V7" s="21" t="s">
        <v>90</v>
      </c>
      <c r="W7" s="31" t="s">
        <v>90</v>
      </c>
      <c r="X7" s="21" t="s">
        <v>90</v>
      </c>
      <c r="Y7" s="21"/>
      <c r="Z7" s="21"/>
      <c r="AD7" s="25" t="s">
        <v>94</v>
      </c>
    </row>
    <row r="8" spans="1:78">
      <c r="A8" s="8" t="s">
        <v>11</v>
      </c>
      <c r="B8" s="8" t="s">
        <v>12</v>
      </c>
      <c r="C8" s="8">
        <v>12</v>
      </c>
      <c r="D8" s="5">
        <v>10</v>
      </c>
      <c r="F8" s="5">
        <v>11</v>
      </c>
      <c r="G8" s="23">
        <v>4.5</v>
      </c>
      <c r="H8" s="23">
        <v>3</v>
      </c>
      <c r="I8" s="11">
        <v>19</v>
      </c>
      <c r="J8" s="8">
        <v>10</v>
      </c>
      <c r="K8" s="5">
        <v>8.5</v>
      </c>
      <c r="M8" s="5">
        <v>9</v>
      </c>
      <c r="N8" s="23">
        <v>5</v>
      </c>
      <c r="O8" s="23">
        <v>3.5</v>
      </c>
      <c r="P8" s="17">
        <v>18</v>
      </c>
      <c r="Q8" s="8">
        <v>10</v>
      </c>
      <c r="R8" s="23">
        <v>13</v>
      </c>
      <c r="T8" s="23">
        <v>12</v>
      </c>
      <c r="U8" s="23">
        <v>4.5</v>
      </c>
      <c r="V8" s="23">
        <v>4</v>
      </c>
      <c r="W8" s="24">
        <v>21</v>
      </c>
      <c r="X8" s="8">
        <v>18</v>
      </c>
      <c r="Y8" s="5">
        <v>19</v>
      </c>
      <c r="AD8" s="24">
        <f>SUM(X8:Y8)</f>
        <v>37</v>
      </c>
    </row>
    <row r="9" spans="1:78">
      <c r="A9" s="8" t="s">
        <v>13</v>
      </c>
      <c r="B9" s="8" t="s">
        <v>14</v>
      </c>
      <c r="C9" s="8">
        <v>9</v>
      </c>
      <c r="D9" s="5">
        <v>9</v>
      </c>
      <c r="F9" s="5">
        <v>9</v>
      </c>
      <c r="G9" s="23">
        <v>4</v>
      </c>
      <c r="H9" s="23">
        <v>3.5</v>
      </c>
      <c r="I9" s="11">
        <v>17</v>
      </c>
      <c r="J9" s="8">
        <v>10</v>
      </c>
      <c r="K9" s="5">
        <v>5</v>
      </c>
      <c r="M9" s="5">
        <v>8</v>
      </c>
      <c r="N9" s="23">
        <v>5</v>
      </c>
      <c r="O9" s="23">
        <v>3.5</v>
      </c>
      <c r="P9" s="17">
        <v>17</v>
      </c>
      <c r="Q9" s="8">
        <v>12</v>
      </c>
      <c r="R9" s="23">
        <v>7</v>
      </c>
      <c r="T9" s="23">
        <v>10</v>
      </c>
      <c r="U9" s="23">
        <v>4.5</v>
      </c>
      <c r="V9" s="23">
        <v>3.5</v>
      </c>
      <c r="W9" s="24">
        <f t="shared" ref="W9:W17" si="0">SUM(T9:V9)</f>
        <v>18</v>
      </c>
      <c r="X9" s="8">
        <v>18</v>
      </c>
      <c r="Y9" s="5">
        <v>19</v>
      </c>
      <c r="AD9" s="24">
        <f>SUM(X9:Y9)</f>
        <v>37</v>
      </c>
    </row>
    <row r="10" spans="1:78">
      <c r="A10" s="8" t="s">
        <v>15</v>
      </c>
      <c r="B10" s="8" t="s">
        <v>16</v>
      </c>
      <c r="C10" s="8">
        <v>11</v>
      </c>
      <c r="D10" s="23">
        <v>8</v>
      </c>
      <c r="F10" s="23">
        <v>10</v>
      </c>
      <c r="G10" s="23">
        <v>5</v>
      </c>
      <c r="H10" s="23">
        <v>3.5</v>
      </c>
      <c r="I10" s="11">
        <v>19</v>
      </c>
      <c r="J10" s="8">
        <v>12</v>
      </c>
      <c r="K10" s="23">
        <v>4</v>
      </c>
      <c r="M10" s="5">
        <f t="shared" ref="M10:M13" si="1">AVERAGE(J10:L10)</f>
        <v>8</v>
      </c>
      <c r="N10" s="23">
        <v>5</v>
      </c>
      <c r="O10" s="23">
        <v>4</v>
      </c>
      <c r="P10" s="17">
        <f t="shared" ref="P10:P14" si="2">SUM(M10:O10)</f>
        <v>17</v>
      </c>
      <c r="Q10" s="8">
        <v>11</v>
      </c>
      <c r="R10" s="23">
        <v>8</v>
      </c>
      <c r="T10" s="23">
        <v>10</v>
      </c>
      <c r="U10" s="23">
        <v>4</v>
      </c>
      <c r="V10" s="23">
        <v>3</v>
      </c>
      <c r="W10" s="24">
        <f t="shared" si="0"/>
        <v>17</v>
      </c>
      <c r="X10" s="8">
        <v>18</v>
      </c>
      <c r="Y10" s="23">
        <v>19.5</v>
      </c>
      <c r="AD10" s="24">
        <v>38</v>
      </c>
    </row>
    <row r="11" spans="1:78">
      <c r="A11" s="8" t="s">
        <v>17</v>
      </c>
      <c r="B11" s="8" t="s">
        <v>18</v>
      </c>
      <c r="C11" s="8">
        <v>8</v>
      </c>
      <c r="D11" s="23">
        <v>6</v>
      </c>
      <c r="F11" s="23">
        <v>7</v>
      </c>
      <c r="G11" s="23">
        <v>3.5</v>
      </c>
      <c r="H11" s="23">
        <v>5</v>
      </c>
      <c r="I11" s="11">
        <v>16</v>
      </c>
      <c r="J11" s="8">
        <v>6</v>
      </c>
      <c r="K11" s="23">
        <v>3</v>
      </c>
      <c r="M11" s="5">
        <v>5</v>
      </c>
      <c r="N11" s="23">
        <v>5</v>
      </c>
      <c r="O11" s="23">
        <v>3</v>
      </c>
      <c r="P11" s="17">
        <f>SUM(M11:O11)</f>
        <v>13</v>
      </c>
      <c r="Q11" s="8">
        <v>6</v>
      </c>
      <c r="R11" s="23">
        <v>8.5</v>
      </c>
      <c r="T11" s="23">
        <v>7</v>
      </c>
      <c r="U11" s="23">
        <v>4</v>
      </c>
      <c r="V11" s="23">
        <v>3.5</v>
      </c>
      <c r="W11" s="24">
        <v>15</v>
      </c>
      <c r="X11" s="8">
        <v>19</v>
      </c>
      <c r="Y11" s="23">
        <v>19.5</v>
      </c>
      <c r="AD11" s="24">
        <v>39</v>
      </c>
    </row>
    <row r="12" spans="1:78">
      <c r="A12" s="8" t="s">
        <v>19</v>
      </c>
      <c r="B12" s="8" t="s">
        <v>20</v>
      </c>
      <c r="C12" s="8">
        <v>5</v>
      </c>
      <c r="D12" s="23">
        <v>10</v>
      </c>
      <c r="F12" s="23">
        <v>8</v>
      </c>
      <c r="G12" s="23">
        <v>4</v>
      </c>
      <c r="H12" s="23">
        <v>3.5</v>
      </c>
      <c r="I12" s="11">
        <v>16</v>
      </c>
      <c r="J12" s="8">
        <v>10</v>
      </c>
      <c r="K12" s="23">
        <v>6</v>
      </c>
      <c r="M12" s="5">
        <f t="shared" si="1"/>
        <v>8</v>
      </c>
      <c r="N12" s="23">
        <v>5</v>
      </c>
      <c r="O12" s="23">
        <v>3.5</v>
      </c>
      <c r="P12" s="17">
        <v>17</v>
      </c>
      <c r="Q12" s="8">
        <v>6</v>
      </c>
      <c r="R12" s="23">
        <v>9</v>
      </c>
      <c r="T12" s="23">
        <v>8</v>
      </c>
      <c r="U12" s="23">
        <v>4</v>
      </c>
      <c r="V12" s="23">
        <v>3.5</v>
      </c>
      <c r="W12" s="24">
        <v>16</v>
      </c>
      <c r="X12" s="8">
        <v>18.5</v>
      </c>
      <c r="Y12" s="23">
        <v>19</v>
      </c>
      <c r="AD12" s="24">
        <v>38</v>
      </c>
    </row>
    <row r="13" spans="1:78">
      <c r="A13" s="8" t="s">
        <v>21</v>
      </c>
      <c r="B13" s="8" t="s">
        <v>20</v>
      </c>
      <c r="C13" s="8">
        <v>11</v>
      </c>
      <c r="D13" s="23">
        <v>10</v>
      </c>
      <c r="F13" s="23">
        <v>11</v>
      </c>
      <c r="G13" s="23">
        <v>5</v>
      </c>
      <c r="H13" s="23">
        <v>3</v>
      </c>
      <c r="I13" s="11">
        <f t="shared" ref="I13:I38" si="3">SUM(F13:H13)</f>
        <v>19</v>
      </c>
      <c r="J13" s="8">
        <v>10</v>
      </c>
      <c r="K13" s="23">
        <v>8</v>
      </c>
      <c r="M13" s="5">
        <f t="shared" si="1"/>
        <v>9</v>
      </c>
      <c r="N13" s="23">
        <v>5</v>
      </c>
      <c r="O13" s="23">
        <v>4</v>
      </c>
      <c r="P13" s="17">
        <f t="shared" si="2"/>
        <v>18</v>
      </c>
      <c r="Q13" s="8">
        <v>13</v>
      </c>
      <c r="R13" s="23">
        <v>14</v>
      </c>
      <c r="T13" s="23">
        <v>14</v>
      </c>
      <c r="U13" s="23">
        <v>4</v>
      </c>
      <c r="V13" s="23">
        <v>4.5</v>
      </c>
      <c r="W13" s="24">
        <v>23</v>
      </c>
      <c r="X13" s="8">
        <v>20</v>
      </c>
      <c r="Y13" s="23">
        <v>19.5</v>
      </c>
      <c r="AD13" s="24">
        <v>40</v>
      </c>
    </row>
    <row r="14" spans="1:78">
      <c r="A14" s="8" t="s">
        <v>22</v>
      </c>
      <c r="B14" s="8" t="s">
        <v>23</v>
      </c>
      <c r="C14" s="8">
        <v>12</v>
      </c>
      <c r="D14" s="23">
        <v>11</v>
      </c>
      <c r="F14" s="23">
        <v>12</v>
      </c>
      <c r="G14" s="23">
        <v>5</v>
      </c>
      <c r="H14" s="23">
        <v>5</v>
      </c>
      <c r="I14" s="11">
        <f t="shared" si="3"/>
        <v>22</v>
      </c>
      <c r="J14" s="8">
        <v>15</v>
      </c>
      <c r="K14" s="23">
        <v>14</v>
      </c>
      <c r="M14" s="5">
        <v>15</v>
      </c>
      <c r="N14" s="23">
        <v>5</v>
      </c>
      <c r="O14" s="23">
        <v>5</v>
      </c>
      <c r="P14" s="17">
        <f t="shared" si="2"/>
        <v>25</v>
      </c>
      <c r="Q14" s="8">
        <v>14</v>
      </c>
      <c r="R14" s="23">
        <v>14</v>
      </c>
      <c r="T14" s="23">
        <v>14</v>
      </c>
      <c r="U14" s="23">
        <v>4.5</v>
      </c>
      <c r="V14" s="23">
        <v>5</v>
      </c>
      <c r="W14" s="24">
        <v>24</v>
      </c>
      <c r="X14" s="8">
        <v>20</v>
      </c>
      <c r="Y14" s="23">
        <v>19.5</v>
      </c>
      <c r="AD14" s="24">
        <v>40</v>
      </c>
    </row>
    <row r="15" spans="1:78">
      <c r="A15" s="8" t="s">
        <v>24</v>
      </c>
      <c r="B15" s="8" t="s">
        <v>25</v>
      </c>
      <c r="C15" s="8">
        <v>6</v>
      </c>
      <c r="D15" s="23">
        <v>5</v>
      </c>
      <c r="F15" s="23">
        <v>6</v>
      </c>
      <c r="G15" s="23">
        <v>5</v>
      </c>
      <c r="H15" s="23">
        <v>4.5</v>
      </c>
      <c r="I15" s="11">
        <v>16</v>
      </c>
      <c r="J15" s="8">
        <v>5</v>
      </c>
      <c r="K15" s="23">
        <v>3.5</v>
      </c>
      <c r="M15" s="5">
        <v>4</v>
      </c>
      <c r="N15" s="23">
        <v>5</v>
      </c>
      <c r="O15" s="23">
        <v>3.5</v>
      </c>
      <c r="P15" s="17">
        <v>13</v>
      </c>
      <c r="Q15" s="8">
        <v>6.5</v>
      </c>
      <c r="R15" s="23">
        <v>7</v>
      </c>
      <c r="T15" s="23">
        <v>7</v>
      </c>
      <c r="U15" s="23">
        <v>4</v>
      </c>
      <c r="V15" s="23">
        <v>3.5</v>
      </c>
      <c r="W15" s="24">
        <v>15</v>
      </c>
      <c r="X15" s="8">
        <v>18</v>
      </c>
      <c r="Y15" s="23">
        <v>19.5</v>
      </c>
      <c r="AD15" s="24">
        <v>38</v>
      </c>
    </row>
    <row r="16" spans="1:78">
      <c r="A16" s="8" t="s">
        <v>26</v>
      </c>
      <c r="B16" s="8" t="s">
        <v>27</v>
      </c>
      <c r="C16" s="8">
        <v>10</v>
      </c>
      <c r="D16" s="23">
        <v>8</v>
      </c>
      <c r="F16" s="23">
        <v>9</v>
      </c>
      <c r="G16" s="23">
        <v>4.5</v>
      </c>
      <c r="H16" s="23">
        <v>4</v>
      </c>
      <c r="I16" s="11">
        <v>18</v>
      </c>
      <c r="J16" s="8">
        <v>8</v>
      </c>
      <c r="K16" s="23">
        <v>7</v>
      </c>
      <c r="M16" s="5">
        <v>8</v>
      </c>
      <c r="N16" s="23">
        <v>5</v>
      </c>
      <c r="O16" s="23">
        <v>4.5</v>
      </c>
      <c r="P16" s="17">
        <v>18</v>
      </c>
      <c r="Q16" s="8">
        <v>11</v>
      </c>
      <c r="R16" s="23">
        <v>12</v>
      </c>
      <c r="T16" s="23">
        <v>12</v>
      </c>
      <c r="U16" s="23">
        <v>4.5</v>
      </c>
      <c r="V16" s="23">
        <v>4.5</v>
      </c>
      <c r="W16" s="24">
        <f t="shared" si="0"/>
        <v>21</v>
      </c>
      <c r="X16" s="8">
        <v>19</v>
      </c>
      <c r="Y16" s="23">
        <v>20</v>
      </c>
      <c r="AD16" s="24">
        <f>SUM(X16:Y16)</f>
        <v>39</v>
      </c>
    </row>
    <row r="17" spans="1:30">
      <c r="A17" s="8" t="s">
        <v>28</v>
      </c>
      <c r="B17" s="8" t="s">
        <v>29</v>
      </c>
      <c r="C17" s="8">
        <v>9</v>
      </c>
      <c r="D17" s="23">
        <v>8</v>
      </c>
      <c r="F17" s="23">
        <v>9</v>
      </c>
      <c r="G17" s="23">
        <v>4</v>
      </c>
      <c r="H17" s="23">
        <v>4</v>
      </c>
      <c r="I17" s="11">
        <f t="shared" si="3"/>
        <v>17</v>
      </c>
      <c r="J17" s="8">
        <v>8</v>
      </c>
      <c r="K17" s="23">
        <v>5</v>
      </c>
      <c r="M17" s="5">
        <v>7</v>
      </c>
      <c r="N17" s="23">
        <v>5</v>
      </c>
      <c r="O17" s="23">
        <v>4.5</v>
      </c>
      <c r="P17" s="17">
        <v>17</v>
      </c>
      <c r="Q17" s="8">
        <v>10</v>
      </c>
      <c r="R17" s="23">
        <v>12</v>
      </c>
      <c r="T17" s="23">
        <v>11</v>
      </c>
      <c r="U17" s="23">
        <v>4</v>
      </c>
      <c r="V17" s="23">
        <v>5</v>
      </c>
      <c r="W17" s="24">
        <f t="shared" si="0"/>
        <v>20</v>
      </c>
      <c r="X17" s="8">
        <v>19.5</v>
      </c>
      <c r="Y17" s="23">
        <v>19.5</v>
      </c>
      <c r="AD17" s="24">
        <f>SUM(X17:Y17)</f>
        <v>39</v>
      </c>
    </row>
    <row r="18" spans="1:30">
      <c r="A18" s="8" t="s">
        <v>30</v>
      </c>
      <c r="B18" s="8" t="s">
        <v>31</v>
      </c>
      <c r="C18" s="21" t="s">
        <v>90</v>
      </c>
      <c r="D18" s="21" t="s">
        <v>90</v>
      </c>
      <c r="E18" s="21" t="s">
        <v>90</v>
      </c>
      <c r="F18" s="21" t="s">
        <v>90</v>
      </c>
      <c r="G18" s="21" t="s">
        <v>90</v>
      </c>
      <c r="H18" s="21" t="s">
        <v>90</v>
      </c>
      <c r="I18" s="11" t="s">
        <v>94</v>
      </c>
      <c r="J18" s="8" t="s">
        <v>89</v>
      </c>
      <c r="K18" s="8" t="s">
        <v>89</v>
      </c>
      <c r="L18" s="8" t="s">
        <v>89</v>
      </c>
      <c r="M18" s="8" t="s">
        <v>89</v>
      </c>
      <c r="N18" s="8" t="s">
        <v>89</v>
      </c>
      <c r="O18" s="8" t="s">
        <v>89</v>
      </c>
      <c r="P18" s="27" t="s">
        <v>89</v>
      </c>
      <c r="Q18" s="8" t="s">
        <v>89</v>
      </c>
      <c r="R18" s="8" t="s">
        <v>89</v>
      </c>
      <c r="S18" s="8" t="s">
        <v>89</v>
      </c>
      <c r="T18" s="8" t="s">
        <v>89</v>
      </c>
      <c r="U18" s="8" t="s">
        <v>89</v>
      </c>
      <c r="V18" s="8" t="s">
        <v>89</v>
      </c>
      <c r="W18" s="24"/>
      <c r="X18" s="8" t="s">
        <v>89</v>
      </c>
      <c r="Y18" s="8" t="s">
        <v>89</v>
      </c>
      <c r="AD18" s="25" t="s">
        <v>89</v>
      </c>
    </row>
    <row r="19" spans="1:30">
      <c r="A19" s="8" t="s">
        <v>32</v>
      </c>
      <c r="B19" s="8" t="s">
        <v>33</v>
      </c>
      <c r="C19" s="8">
        <v>7</v>
      </c>
      <c r="D19" s="23">
        <v>10</v>
      </c>
      <c r="F19" s="23">
        <v>9</v>
      </c>
      <c r="G19" s="23">
        <v>4.5</v>
      </c>
      <c r="H19" s="23">
        <v>4</v>
      </c>
      <c r="I19" s="11">
        <v>18</v>
      </c>
      <c r="J19" s="8">
        <v>10</v>
      </c>
      <c r="K19" s="23">
        <v>6</v>
      </c>
      <c r="M19" s="23">
        <f>AVERAGE(J19:L19)</f>
        <v>8</v>
      </c>
      <c r="N19" s="23">
        <v>5</v>
      </c>
      <c r="O19" s="23">
        <v>4.5</v>
      </c>
      <c r="P19" s="28">
        <v>18</v>
      </c>
      <c r="Q19" s="8">
        <v>8</v>
      </c>
      <c r="R19" s="23">
        <v>12</v>
      </c>
      <c r="T19" s="23">
        <v>10</v>
      </c>
      <c r="U19" s="23">
        <v>4.5</v>
      </c>
      <c r="V19" s="23">
        <v>4</v>
      </c>
      <c r="W19" s="32">
        <v>19</v>
      </c>
      <c r="X19" s="8">
        <v>19.5</v>
      </c>
      <c r="Y19" s="23">
        <v>19.5</v>
      </c>
      <c r="AD19" s="24">
        <f>SUM(X19:Y19)</f>
        <v>39</v>
      </c>
    </row>
    <row r="20" spans="1:30">
      <c r="A20" s="8" t="s">
        <v>34</v>
      </c>
      <c r="B20" s="8" t="s">
        <v>35</v>
      </c>
      <c r="C20" s="8">
        <v>4</v>
      </c>
      <c r="D20" s="23">
        <v>2</v>
      </c>
      <c r="F20" s="23">
        <v>3</v>
      </c>
      <c r="G20" s="23">
        <v>5</v>
      </c>
      <c r="H20" s="23">
        <v>5</v>
      </c>
      <c r="I20" s="11">
        <f t="shared" si="3"/>
        <v>13</v>
      </c>
      <c r="J20" s="8">
        <v>3</v>
      </c>
      <c r="K20" s="23">
        <v>6</v>
      </c>
      <c r="M20" s="23">
        <v>5</v>
      </c>
      <c r="N20" s="23">
        <v>5</v>
      </c>
      <c r="O20" s="23">
        <v>2.5</v>
      </c>
      <c r="P20" s="28">
        <v>13</v>
      </c>
      <c r="Q20" s="8">
        <v>5</v>
      </c>
      <c r="R20" s="23">
        <v>6</v>
      </c>
      <c r="T20" s="23">
        <v>6</v>
      </c>
      <c r="U20" s="23">
        <v>4</v>
      </c>
      <c r="V20" s="23">
        <v>3</v>
      </c>
      <c r="W20" s="32">
        <f t="shared" ref="W20:W32" si="4">SUM(T20:V20)</f>
        <v>13</v>
      </c>
      <c r="X20" s="8">
        <v>12</v>
      </c>
      <c r="Y20" s="23">
        <v>12</v>
      </c>
      <c r="AD20" s="24">
        <f>SUM(X20:Y20)</f>
        <v>24</v>
      </c>
    </row>
    <row r="21" spans="1:30">
      <c r="A21" s="8" t="s">
        <v>36</v>
      </c>
      <c r="B21" s="8" t="s">
        <v>37</v>
      </c>
      <c r="C21" s="8">
        <v>10</v>
      </c>
      <c r="D21" s="23">
        <v>10</v>
      </c>
      <c r="F21" s="23">
        <v>10</v>
      </c>
      <c r="G21" s="23">
        <v>4</v>
      </c>
      <c r="H21" s="23">
        <v>3.5</v>
      </c>
      <c r="I21" s="11">
        <v>18</v>
      </c>
      <c r="J21" s="8">
        <v>10</v>
      </c>
      <c r="K21" s="23">
        <v>8</v>
      </c>
      <c r="M21" s="23">
        <f t="shared" ref="M21:M30" si="5">AVERAGE(J21:L21)</f>
        <v>9</v>
      </c>
      <c r="N21" s="23">
        <v>5</v>
      </c>
      <c r="O21" s="23">
        <v>4</v>
      </c>
      <c r="P21" s="28">
        <f>SUM(M21:O21)</f>
        <v>18</v>
      </c>
      <c r="Q21" s="8">
        <v>6</v>
      </c>
      <c r="R21" s="23">
        <v>7.5</v>
      </c>
      <c r="T21" s="23">
        <v>7</v>
      </c>
      <c r="U21" s="23">
        <v>4.5</v>
      </c>
      <c r="V21" s="23">
        <v>4</v>
      </c>
      <c r="W21" s="32">
        <v>16</v>
      </c>
      <c r="X21" s="8">
        <v>20</v>
      </c>
      <c r="Y21" s="23">
        <v>19.5</v>
      </c>
      <c r="AD21" s="24">
        <v>40</v>
      </c>
    </row>
    <row r="22" spans="1:30">
      <c r="A22" s="8" t="s">
        <v>38</v>
      </c>
      <c r="B22" s="8" t="s">
        <v>39</v>
      </c>
      <c r="C22" s="8">
        <v>6</v>
      </c>
      <c r="D22" s="23">
        <v>6</v>
      </c>
      <c r="F22" s="23">
        <v>6</v>
      </c>
      <c r="G22" s="23">
        <v>5</v>
      </c>
      <c r="H22" s="23">
        <v>5</v>
      </c>
      <c r="I22" s="11">
        <v>16</v>
      </c>
      <c r="J22" s="8">
        <v>9</v>
      </c>
      <c r="K22" s="23">
        <v>7</v>
      </c>
      <c r="M22" s="23">
        <f t="shared" si="5"/>
        <v>8</v>
      </c>
      <c r="N22" s="23">
        <v>5</v>
      </c>
      <c r="O22" s="23">
        <v>4</v>
      </c>
      <c r="P22" s="28">
        <f>SUM(M22:O22)</f>
        <v>17</v>
      </c>
      <c r="Q22" s="8">
        <v>8</v>
      </c>
      <c r="R22" s="23">
        <v>13</v>
      </c>
      <c r="T22" s="23">
        <v>11</v>
      </c>
      <c r="U22" s="23">
        <v>4.5</v>
      </c>
      <c r="V22" s="23">
        <v>3</v>
      </c>
      <c r="W22" s="32">
        <v>19</v>
      </c>
      <c r="X22" s="8">
        <v>18.5</v>
      </c>
      <c r="Y22" s="23">
        <v>19</v>
      </c>
      <c r="AD22" s="24">
        <v>38</v>
      </c>
    </row>
    <row r="23" spans="1:30">
      <c r="A23" s="8" t="s">
        <v>40</v>
      </c>
      <c r="B23" s="8" t="s">
        <v>41</v>
      </c>
      <c r="C23" s="8">
        <v>14</v>
      </c>
      <c r="D23" s="23">
        <v>12</v>
      </c>
      <c r="F23" s="23">
        <v>13</v>
      </c>
      <c r="G23" s="23">
        <v>5</v>
      </c>
      <c r="H23" s="23">
        <v>4.5</v>
      </c>
      <c r="I23" s="11">
        <v>23</v>
      </c>
      <c r="J23" s="8">
        <v>12</v>
      </c>
      <c r="K23" s="23">
        <v>9</v>
      </c>
      <c r="M23" s="23">
        <v>11</v>
      </c>
      <c r="N23" s="23">
        <v>5</v>
      </c>
      <c r="O23" s="23">
        <v>4.5</v>
      </c>
      <c r="P23" s="28">
        <v>21</v>
      </c>
      <c r="Q23" s="8">
        <v>10</v>
      </c>
      <c r="R23" s="23">
        <v>12</v>
      </c>
      <c r="T23" s="23">
        <v>11</v>
      </c>
      <c r="U23" s="23">
        <v>4.5</v>
      </c>
      <c r="V23" s="23">
        <v>4.5</v>
      </c>
      <c r="W23" s="32">
        <f t="shared" si="4"/>
        <v>20</v>
      </c>
      <c r="X23" s="8">
        <v>18</v>
      </c>
      <c r="Y23" s="23">
        <v>19.5</v>
      </c>
      <c r="AD23" s="24">
        <v>38</v>
      </c>
    </row>
    <row r="24" spans="1:30">
      <c r="A24" s="8" t="s">
        <v>42</v>
      </c>
      <c r="B24" s="8" t="s">
        <v>43</v>
      </c>
      <c r="C24" s="8">
        <v>9</v>
      </c>
      <c r="D24" s="23">
        <v>6</v>
      </c>
      <c r="F24" s="23">
        <v>8</v>
      </c>
      <c r="G24" s="23">
        <v>5</v>
      </c>
      <c r="H24" s="23">
        <v>3.5</v>
      </c>
      <c r="I24" s="11">
        <v>17</v>
      </c>
      <c r="J24" s="8">
        <v>9</v>
      </c>
      <c r="K24" s="23">
        <v>5</v>
      </c>
      <c r="M24" s="23">
        <f t="shared" si="5"/>
        <v>7</v>
      </c>
      <c r="N24" s="23">
        <v>5</v>
      </c>
      <c r="O24" s="23">
        <v>3.5</v>
      </c>
      <c r="P24" s="28">
        <v>16</v>
      </c>
      <c r="Q24" s="8">
        <v>7</v>
      </c>
      <c r="R24" s="23">
        <v>8.5</v>
      </c>
      <c r="T24" s="23">
        <v>8</v>
      </c>
      <c r="U24" s="23">
        <v>4</v>
      </c>
      <c r="V24" s="23">
        <v>3.5</v>
      </c>
      <c r="W24" s="32">
        <v>16</v>
      </c>
      <c r="X24" s="8">
        <v>18.5</v>
      </c>
      <c r="Y24" s="23">
        <v>18.5</v>
      </c>
      <c r="AD24" s="24">
        <f>SUM(X24:Y24)</f>
        <v>37</v>
      </c>
    </row>
    <row r="25" spans="1:30">
      <c r="A25" s="8" t="s">
        <v>44</v>
      </c>
      <c r="B25" s="8" t="s">
        <v>45</v>
      </c>
      <c r="C25" s="8">
        <v>6</v>
      </c>
      <c r="D25" s="23">
        <v>14</v>
      </c>
      <c r="F25" s="23">
        <v>10</v>
      </c>
      <c r="G25" s="23">
        <v>5</v>
      </c>
      <c r="H25" s="23">
        <v>4.5</v>
      </c>
      <c r="I25" s="11">
        <v>20</v>
      </c>
      <c r="J25" s="8">
        <v>12</v>
      </c>
      <c r="K25" s="23">
        <v>11</v>
      </c>
      <c r="M25" s="23">
        <v>12</v>
      </c>
      <c r="N25" s="23">
        <v>5</v>
      </c>
      <c r="O25" s="23">
        <v>4</v>
      </c>
      <c r="P25" s="28">
        <f>SUM(M25:O25)</f>
        <v>21</v>
      </c>
      <c r="Q25" s="8">
        <v>11.5</v>
      </c>
      <c r="R25" s="23">
        <v>12</v>
      </c>
      <c r="T25" s="23">
        <v>12</v>
      </c>
      <c r="U25" s="23">
        <v>4.5</v>
      </c>
      <c r="V25" s="23">
        <v>4.5</v>
      </c>
      <c r="W25" s="32">
        <f t="shared" si="4"/>
        <v>21</v>
      </c>
      <c r="X25" s="8">
        <v>19.5</v>
      </c>
      <c r="Y25" s="23">
        <v>20</v>
      </c>
      <c r="AD25" s="24">
        <v>40</v>
      </c>
    </row>
    <row r="26" spans="1:30">
      <c r="A26" s="8" t="s">
        <v>46</v>
      </c>
      <c r="B26" s="8" t="s">
        <v>47</v>
      </c>
      <c r="C26" s="8">
        <v>9</v>
      </c>
      <c r="D26" s="23">
        <v>13</v>
      </c>
      <c r="F26" s="23">
        <v>11</v>
      </c>
      <c r="G26" s="23">
        <v>4.5</v>
      </c>
      <c r="H26" s="23">
        <v>4</v>
      </c>
      <c r="I26" s="11">
        <v>20</v>
      </c>
      <c r="J26" s="8">
        <v>9</v>
      </c>
      <c r="K26" s="23">
        <v>5</v>
      </c>
      <c r="M26" s="23">
        <f t="shared" si="5"/>
        <v>7</v>
      </c>
      <c r="N26" s="23">
        <v>5</v>
      </c>
      <c r="O26" s="23">
        <v>4</v>
      </c>
      <c r="P26" s="28">
        <f>SUM(M26:O26)</f>
        <v>16</v>
      </c>
      <c r="Q26" s="8">
        <v>7</v>
      </c>
      <c r="R26" s="23">
        <v>10.5</v>
      </c>
      <c r="T26" s="23">
        <v>9</v>
      </c>
      <c r="U26" s="23">
        <v>4</v>
      </c>
      <c r="V26" s="23">
        <v>3.5</v>
      </c>
      <c r="W26" s="32">
        <v>17</v>
      </c>
      <c r="X26" s="8">
        <v>19.5</v>
      </c>
      <c r="Y26" s="23">
        <v>20</v>
      </c>
      <c r="AD26" s="24">
        <v>40</v>
      </c>
    </row>
    <row r="27" spans="1:30">
      <c r="A27" s="8" t="s">
        <v>48</v>
      </c>
      <c r="B27" s="8" t="s">
        <v>49</v>
      </c>
      <c r="C27" s="8">
        <v>9</v>
      </c>
      <c r="D27" s="23">
        <v>9</v>
      </c>
      <c r="F27" s="23">
        <v>9</v>
      </c>
      <c r="G27" s="23">
        <v>3.5</v>
      </c>
      <c r="H27" s="23">
        <v>3.5</v>
      </c>
      <c r="I27" s="11">
        <f t="shared" si="3"/>
        <v>16</v>
      </c>
      <c r="J27" s="8">
        <v>9</v>
      </c>
      <c r="K27" s="23">
        <v>7</v>
      </c>
      <c r="M27" s="23">
        <f t="shared" si="5"/>
        <v>8</v>
      </c>
      <c r="N27" s="23">
        <v>5</v>
      </c>
      <c r="O27" s="23">
        <v>3.5</v>
      </c>
      <c r="P27" s="28">
        <v>17</v>
      </c>
      <c r="Q27" s="8">
        <v>9</v>
      </c>
      <c r="R27" s="23">
        <v>12</v>
      </c>
      <c r="T27" s="23">
        <v>11</v>
      </c>
      <c r="U27" s="23">
        <v>4.5</v>
      </c>
      <c r="V27" s="23">
        <v>3.5</v>
      </c>
      <c r="W27" s="32">
        <f t="shared" si="4"/>
        <v>19</v>
      </c>
      <c r="X27" s="8">
        <v>19</v>
      </c>
      <c r="Y27" s="23">
        <v>19.5</v>
      </c>
      <c r="AD27" s="24">
        <v>39</v>
      </c>
    </row>
    <row r="28" spans="1:30">
      <c r="A28" s="8" t="s">
        <v>50</v>
      </c>
      <c r="B28" s="8" t="s">
        <v>51</v>
      </c>
      <c r="C28" s="8">
        <v>11</v>
      </c>
      <c r="D28" s="23">
        <v>14</v>
      </c>
      <c r="F28" s="23">
        <v>13</v>
      </c>
      <c r="G28" s="23">
        <v>4</v>
      </c>
      <c r="H28" s="23">
        <v>5</v>
      </c>
      <c r="I28" s="11">
        <f t="shared" si="3"/>
        <v>22</v>
      </c>
      <c r="J28" s="8">
        <v>13</v>
      </c>
      <c r="K28" s="23">
        <v>14</v>
      </c>
      <c r="M28" s="23">
        <v>14</v>
      </c>
      <c r="N28" s="23">
        <v>5</v>
      </c>
      <c r="O28" s="23">
        <v>5</v>
      </c>
      <c r="P28" s="28">
        <f t="shared" ref="P28:P33" si="6">SUM(M28:O28)</f>
        <v>24</v>
      </c>
      <c r="Q28" s="8">
        <v>13</v>
      </c>
      <c r="R28" s="23">
        <v>12</v>
      </c>
      <c r="T28" s="23">
        <v>13</v>
      </c>
      <c r="U28" s="23">
        <v>5</v>
      </c>
      <c r="V28" s="23">
        <v>4.5</v>
      </c>
      <c r="W28" s="32">
        <v>23</v>
      </c>
      <c r="X28" s="8">
        <v>20</v>
      </c>
      <c r="Y28" s="23">
        <v>20</v>
      </c>
      <c r="AD28" s="24">
        <f>SUM(X28:Y28)</f>
        <v>40</v>
      </c>
    </row>
    <row r="29" spans="1:30">
      <c r="A29" s="8" t="s">
        <v>52</v>
      </c>
      <c r="B29" s="8" t="s">
        <v>53</v>
      </c>
      <c r="C29" s="8">
        <v>11</v>
      </c>
      <c r="D29" s="23">
        <v>14</v>
      </c>
      <c r="F29" s="23">
        <v>13</v>
      </c>
      <c r="G29" s="23">
        <v>5</v>
      </c>
      <c r="H29" s="23">
        <v>5</v>
      </c>
      <c r="I29" s="11">
        <f t="shared" si="3"/>
        <v>23</v>
      </c>
      <c r="J29" s="8">
        <v>14.5</v>
      </c>
      <c r="K29" s="23">
        <v>15</v>
      </c>
      <c r="M29" s="23">
        <v>15</v>
      </c>
      <c r="N29" s="23">
        <v>5</v>
      </c>
      <c r="O29" s="23">
        <v>5</v>
      </c>
      <c r="P29" s="28">
        <f t="shared" si="6"/>
        <v>25</v>
      </c>
      <c r="Q29" s="8">
        <v>14</v>
      </c>
      <c r="R29" s="23">
        <v>14</v>
      </c>
      <c r="T29" s="23">
        <v>14</v>
      </c>
      <c r="U29" s="23">
        <v>5</v>
      </c>
      <c r="V29" s="23">
        <v>5</v>
      </c>
      <c r="W29" s="32">
        <f t="shared" si="4"/>
        <v>24</v>
      </c>
      <c r="X29" s="8">
        <v>18</v>
      </c>
      <c r="Y29" s="23">
        <v>20</v>
      </c>
      <c r="AD29" s="24">
        <f>SUM(X29:Y29)</f>
        <v>38</v>
      </c>
    </row>
    <row r="30" spans="1:30">
      <c r="A30" s="8" t="s">
        <v>54</v>
      </c>
      <c r="B30" s="8" t="s">
        <v>55</v>
      </c>
      <c r="C30" s="8">
        <v>9</v>
      </c>
      <c r="D30" s="23">
        <v>10</v>
      </c>
      <c r="F30" s="23">
        <v>10</v>
      </c>
      <c r="G30" s="23">
        <v>3</v>
      </c>
      <c r="H30" s="23">
        <v>4</v>
      </c>
      <c r="I30" s="11">
        <f t="shared" si="3"/>
        <v>17</v>
      </c>
      <c r="J30" s="8">
        <v>8</v>
      </c>
      <c r="K30" s="23">
        <v>10</v>
      </c>
      <c r="M30" s="23">
        <f t="shared" si="5"/>
        <v>9</v>
      </c>
      <c r="N30" s="23">
        <v>5</v>
      </c>
      <c r="O30" s="23">
        <v>4</v>
      </c>
      <c r="P30" s="28">
        <f t="shared" si="6"/>
        <v>18</v>
      </c>
      <c r="Q30" s="8">
        <v>8.5</v>
      </c>
      <c r="R30" s="23">
        <v>8.5</v>
      </c>
      <c r="T30" s="23">
        <v>9</v>
      </c>
      <c r="U30" s="23">
        <v>4</v>
      </c>
      <c r="V30" s="23">
        <v>3</v>
      </c>
      <c r="W30" s="32">
        <f t="shared" si="4"/>
        <v>16</v>
      </c>
      <c r="X30" s="8">
        <v>18.5</v>
      </c>
      <c r="Y30" s="23">
        <v>19</v>
      </c>
      <c r="AD30" s="24">
        <v>38</v>
      </c>
    </row>
    <row r="31" spans="1:30">
      <c r="A31" s="8" t="s">
        <v>56</v>
      </c>
      <c r="B31" s="8" t="s">
        <v>57</v>
      </c>
      <c r="C31" s="8">
        <v>12</v>
      </c>
      <c r="D31" s="23">
        <v>12</v>
      </c>
      <c r="F31" s="23">
        <v>12</v>
      </c>
      <c r="G31" s="23">
        <v>4</v>
      </c>
      <c r="H31" s="23">
        <v>3</v>
      </c>
      <c r="I31" s="11">
        <f t="shared" si="3"/>
        <v>19</v>
      </c>
      <c r="J31" s="8">
        <v>12.5</v>
      </c>
      <c r="K31" s="23">
        <v>11</v>
      </c>
      <c r="M31" s="23">
        <v>12</v>
      </c>
      <c r="N31" s="23">
        <v>5</v>
      </c>
      <c r="O31" s="23">
        <v>3</v>
      </c>
      <c r="P31" s="17">
        <f t="shared" si="6"/>
        <v>20</v>
      </c>
      <c r="Q31" s="8">
        <v>5.5</v>
      </c>
      <c r="R31" s="23">
        <v>7.5</v>
      </c>
      <c r="T31" s="23">
        <v>7</v>
      </c>
      <c r="U31" s="23">
        <v>4</v>
      </c>
      <c r="V31" s="23">
        <v>3.5</v>
      </c>
      <c r="W31" s="32">
        <v>15</v>
      </c>
      <c r="X31" s="8">
        <v>18.5</v>
      </c>
      <c r="Y31" s="23">
        <v>19.5</v>
      </c>
      <c r="AD31" s="24">
        <f>SUM(X31:Y31)</f>
        <v>38</v>
      </c>
    </row>
    <row r="32" spans="1:30">
      <c r="A32" s="8" t="s">
        <v>58</v>
      </c>
      <c r="B32" s="8" t="s">
        <v>59</v>
      </c>
      <c r="C32" s="8">
        <v>12</v>
      </c>
      <c r="D32" s="23">
        <v>14</v>
      </c>
      <c r="F32" s="23">
        <v>13</v>
      </c>
      <c r="G32" s="23">
        <v>3</v>
      </c>
      <c r="H32" s="23">
        <v>4.5</v>
      </c>
      <c r="I32" s="11">
        <v>21</v>
      </c>
      <c r="J32" s="8">
        <v>13</v>
      </c>
      <c r="K32" s="23">
        <v>7.5</v>
      </c>
      <c r="M32" s="23">
        <v>10</v>
      </c>
      <c r="N32" s="23">
        <v>5</v>
      </c>
      <c r="O32" s="23">
        <v>5</v>
      </c>
      <c r="P32" s="28">
        <f t="shared" si="6"/>
        <v>20</v>
      </c>
      <c r="Q32" s="8">
        <v>13</v>
      </c>
      <c r="R32" s="23">
        <v>14</v>
      </c>
      <c r="T32" s="23">
        <v>14</v>
      </c>
      <c r="U32" s="23">
        <v>5</v>
      </c>
      <c r="V32" s="23">
        <v>5</v>
      </c>
      <c r="W32" s="32">
        <f t="shared" si="4"/>
        <v>24</v>
      </c>
      <c r="X32" s="8">
        <v>19.5</v>
      </c>
      <c r="Y32" s="23">
        <v>18.5</v>
      </c>
      <c r="AD32" s="24">
        <f>SUM(X32:Y32)</f>
        <v>38</v>
      </c>
    </row>
    <row r="33" spans="1:44">
      <c r="A33" s="8" t="s">
        <v>60</v>
      </c>
      <c r="B33" s="8" t="s">
        <v>61</v>
      </c>
      <c r="C33" s="8">
        <v>10</v>
      </c>
      <c r="D33" s="23">
        <v>6</v>
      </c>
      <c r="F33" s="23">
        <v>8</v>
      </c>
      <c r="G33" s="23">
        <v>4</v>
      </c>
      <c r="H33" s="23">
        <v>3.5</v>
      </c>
      <c r="I33" s="11">
        <v>16</v>
      </c>
      <c r="J33" s="8">
        <v>8</v>
      </c>
      <c r="K33" s="23">
        <v>7</v>
      </c>
      <c r="M33" s="23">
        <v>8</v>
      </c>
      <c r="N33" s="23">
        <v>5</v>
      </c>
      <c r="O33" s="23">
        <v>3</v>
      </c>
      <c r="P33" s="28">
        <f t="shared" si="6"/>
        <v>16</v>
      </c>
      <c r="Q33" s="8">
        <v>5.5</v>
      </c>
      <c r="R33" s="23">
        <v>9.5</v>
      </c>
      <c r="T33" s="23">
        <v>8</v>
      </c>
      <c r="U33" s="23">
        <v>3.5</v>
      </c>
      <c r="V33" s="23">
        <v>3</v>
      </c>
      <c r="W33" s="32">
        <v>15</v>
      </c>
      <c r="X33" s="8">
        <v>17.5</v>
      </c>
      <c r="Y33" s="23">
        <v>19</v>
      </c>
      <c r="AD33" s="24">
        <v>37</v>
      </c>
    </row>
    <row r="34" spans="1:44">
      <c r="A34" s="8" t="s">
        <v>62</v>
      </c>
      <c r="B34" s="8" t="s">
        <v>63</v>
      </c>
      <c r="C34" s="8">
        <v>11</v>
      </c>
      <c r="D34" s="23">
        <v>8</v>
      </c>
      <c r="F34" s="23">
        <v>10</v>
      </c>
      <c r="G34" s="23">
        <v>3</v>
      </c>
      <c r="H34" s="23">
        <v>4.5</v>
      </c>
      <c r="I34" s="11">
        <v>18</v>
      </c>
      <c r="J34" s="8">
        <v>11</v>
      </c>
      <c r="K34" s="23">
        <v>8</v>
      </c>
      <c r="M34" s="23">
        <v>10</v>
      </c>
      <c r="N34" s="23">
        <v>5</v>
      </c>
      <c r="O34" s="23">
        <v>3.5</v>
      </c>
      <c r="P34" s="28">
        <v>19</v>
      </c>
      <c r="Q34" s="8">
        <v>12</v>
      </c>
      <c r="R34" s="23">
        <v>12</v>
      </c>
      <c r="T34" s="23">
        <v>12</v>
      </c>
      <c r="U34" s="23">
        <v>4.5</v>
      </c>
      <c r="V34" s="23">
        <v>4</v>
      </c>
      <c r="W34" s="32">
        <v>21</v>
      </c>
      <c r="X34" s="8">
        <v>18.5</v>
      </c>
      <c r="Y34" s="23">
        <v>19</v>
      </c>
      <c r="AD34" s="24">
        <v>38</v>
      </c>
    </row>
    <row r="35" spans="1:44">
      <c r="A35" s="8" t="s">
        <v>64</v>
      </c>
      <c r="B35" s="8" t="s">
        <v>65</v>
      </c>
      <c r="C35" s="21" t="s">
        <v>90</v>
      </c>
      <c r="D35" s="21" t="s">
        <v>90</v>
      </c>
      <c r="E35" s="21" t="s">
        <v>90</v>
      </c>
      <c r="F35" s="21" t="s">
        <v>90</v>
      </c>
      <c r="G35" s="21" t="s">
        <v>90</v>
      </c>
      <c r="H35" s="21" t="s">
        <v>90</v>
      </c>
      <c r="I35" s="11" t="s">
        <v>94</v>
      </c>
      <c r="J35" s="8" t="s">
        <v>89</v>
      </c>
      <c r="K35" s="8" t="s">
        <v>89</v>
      </c>
      <c r="L35" s="8" t="s">
        <v>89</v>
      </c>
      <c r="M35" s="8" t="s">
        <v>89</v>
      </c>
      <c r="N35" s="8" t="s">
        <v>89</v>
      </c>
      <c r="O35" s="8" t="s">
        <v>89</v>
      </c>
      <c r="P35" s="27" t="s">
        <v>89</v>
      </c>
      <c r="Q35" s="8" t="s">
        <v>89</v>
      </c>
      <c r="R35" s="8" t="s">
        <v>89</v>
      </c>
      <c r="S35" s="8" t="s">
        <v>89</v>
      </c>
      <c r="T35" s="8" t="s">
        <v>89</v>
      </c>
      <c r="U35" s="8" t="s">
        <v>89</v>
      </c>
      <c r="V35" s="8" t="s">
        <v>89</v>
      </c>
      <c r="W35" s="33" t="s">
        <v>89</v>
      </c>
      <c r="X35" s="8" t="s">
        <v>89</v>
      </c>
      <c r="Y35" s="8" t="s">
        <v>89</v>
      </c>
      <c r="AD35" s="25" t="s">
        <v>89</v>
      </c>
    </row>
    <row r="36" spans="1:44">
      <c r="A36" s="8" t="s">
        <v>66</v>
      </c>
      <c r="B36" s="8" t="s">
        <v>67</v>
      </c>
      <c r="C36" s="8">
        <v>12</v>
      </c>
      <c r="D36" s="23">
        <v>14</v>
      </c>
      <c r="F36" s="23">
        <v>13</v>
      </c>
      <c r="G36" s="23">
        <v>4.5</v>
      </c>
      <c r="H36" s="23">
        <v>5</v>
      </c>
      <c r="I36" s="11">
        <v>23</v>
      </c>
      <c r="J36" s="8">
        <v>14</v>
      </c>
      <c r="K36" s="23">
        <v>15</v>
      </c>
      <c r="M36" s="23">
        <v>15</v>
      </c>
      <c r="N36" s="23">
        <v>5</v>
      </c>
      <c r="O36" s="23">
        <v>5</v>
      </c>
      <c r="P36" s="17">
        <f>SUM(M36:O36)</f>
        <v>25</v>
      </c>
      <c r="Q36" s="8">
        <v>14</v>
      </c>
      <c r="R36" s="23">
        <v>14</v>
      </c>
      <c r="T36" s="23">
        <v>14</v>
      </c>
      <c r="U36" s="23">
        <v>5</v>
      </c>
      <c r="V36" s="23">
        <v>5</v>
      </c>
      <c r="W36" s="32">
        <f>SUM(T36:V36)</f>
        <v>24</v>
      </c>
      <c r="X36" s="8">
        <v>20</v>
      </c>
      <c r="Y36" s="23">
        <v>19.5</v>
      </c>
      <c r="AD36" s="24">
        <v>40</v>
      </c>
    </row>
    <row r="37" spans="1:44">
      <c r="A37" s="8" t="s">
        <v>68</v>
      </c>
      <c r="B37" s="8" t="s">
        <v>69</v>
      </c>
      <c r="C37" s="8">
        <v>8</v>
      </c>
      <c r="D37" s="23">
        <v>8</v>
      </c>
      <c r="F37" s="23">
        <v>8</v>
      </c>
      <c r="G37" s="23">
        <v>5</v>
      </c>
      <c r="H37" s="23">
        <v>3</v>
      </c>
      <c r="I37" s="11">
        <f t="shared" si="3"/>
        <v>16</v>
      </c>
      <c r="J37" s="8">
        <v>7</v>
      </c>
      <c r="K37" s="23">
        <v>7</v>
      </c>
      <c r="M37" s="23">
        <f t="shared" ref="M37" si="7">AVERAGE(J37:L37)</f>
        <v>7</v>
      </c>
      <c r="N37" s="23">
        <v>5</v>
      </c>
      <c r="O37" s="23">
        <v>3.5</v>
      </c>
      <c r="P37" s="28">
        <v>16</v>
      </c>
      <c r="Q37" s="8">
        <v>7</v>
      </c>
      <c r="R37" s="23">
        <v>12</v>
      </c>
      <c r="T37" s="23">
        <v>10</v>
      </c>
      <c r="U37" s="23">
        <v>4</v>
      </c>
      <c r="V37" s="23">
        <v>3.5</v>
      </c>
      <c r="W37" s="32">
        <v>18</v>
      </c>
      <c r="X37" s="8">
        <v>18.5</v>
      </c>
      <c r="Y37" s="23">
        <v>19</v>
      </c>
      <c r="AD37" s="24">
        <v>38</v>
      </c>
    </row>
    <row r="38" spans="1:44" s="19" customFormat="1">
      <c r="A38" s="18" t="s">
        <v>70</v>
      </c>
      <c r="B38" s="18" t="s">
        <v>71</v>
      </c>
      <c r="C38" s="18">
        <v>9</v>
      </c>
      <c r="D38" s="19">
        <v>11</v>
      </c>
      <c r="F38" s="19">
        <v>10</v>
      </c>
      <c r="G38" s="19">
        <v>5</v>
      </c>
      <c r="H38" s="19">
        <v>4</v>
      </c>
      <c r="I38" s="11">
        <f t="shared" si="3"/>
        <v>19</v>
      </c>
      <c r="J38" s="18">
        <v>13</v>
      </c>
      <c r="K38" s="19">
        <v>10</v>
      </c>
      <c r="M38" s="29">
        <v>12</v>
      </c>
      <c r="N38" s="29">
        <v>5</v>
      </c>
      <c r="O38" s="19">
        <v>3</v>
      </c>
      <c r="P38" s="20">
        <f>SUM(M38:O38)</f>
        <v>20</v>
      </c>
      <c r="Q38" s="18">
        <v>11.5</v>
      </c>
      <c r="R38" s="19">
        <v>12.5</v>
      </c>
      <c r="T38" s="19">
        <v>12</v>
      </c>
      <c r="U38" s="19">
        <v>4.5</v>
      </c>
      <c r="V38" s="19">
        <v>4.5</v>
      </c>
      <c r="W38" s="32">
        <f t="shared" ref="W38" si="8">SUM(T38:V38)</f>
        <v>21</v>
      </c>
      <c r="X38" s="18">
        <v>20</v>
      </c>
      <c r="Y38" s="19">
        <v>20</v>
      </c>
      <c r="AD38" s="24">
        <f>SUM(X38:Y38)</f>
        <v>40</v>
      </c>
      <c r="AE38" s="18"/>
      <c r="AL38" s="18"/>
      <c r="AR38" s="20"/>
    </row>
    <row r="39" spans="1:44">
      <c r="AA39" s="11"/>
    </row>
    <row r="40" spans="1:44">
      <c r="AA40" s="11"/>
    </row>
    <row r="41" spans="1:44">
      <c r="AA41" s="11"/>
    </row>
  </sheetData>
  <pageMargins left="0.7" right="0.7" top="0.75" bottom="0.75" header="0.3" footer="0.3"/>
  <pageSetup paperSize="9" orientation="portrait" r:id="rId1"/>
  <ignoredErrors>
    <ignoredError sqref="AD8 AD19 AD24 AD28 AD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Se7ven</cp:lastModifiedBy>
  <dcterms:created xsi:type="dcterms:W3CDTF">2017-01-12T04:09:28Z</dcterms:created>
  <dcterms:modified xsi:type="dcterms:W3CDTF">2017-03-31T05:51:52Z</dcterms:modified>
</cp:coreProperties>
</file>