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600" windowHeight="104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W6" i="1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5"/>
  <c r="M6"/>
  <c r="M7"/>
  <c r="M8"/>
  <c r="M9"/>
  <c r="M10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40"/>
  <c r="M41"/>
  <c r="M42"/>
  <c r="M43"/>
  <c r="M44"/>
  <c r="M45"/>
  <c r="M46"/>
  <c r="M47"/>
  <c r="M48"/>
  <c r="M49"/>
  <c r="M50"/>
  <c r="M51"/>
  <c r="M53"/>
  <c r="M54"/>
  <c r="M56"/>
  <c r="M57"/>
  <c r="M58"/>
  <c r="M60"/>
  <c r="M61"/>
  <c r="M63"/>
  <c r="M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3"/>
  <c r="F54"/>
  <c r="F56"/>
  <c r="F57"/>
  <c r="F58"/>
  <c r="F60"/>
  <c r="F61"/>
  <c r="F63"/>
  <c r="F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3"/>
  <c r="T54"/>
  <c r="T56"/>
  <c r="T57"/>
  <c r="T58"/>
  <c r="T60"/>
  <c r="T61"/>
  <c r="T62"/>
  <c r="T5"/>
  <c r="T63"/>
</calcChain>
</file>

<file path=xl/sharedStrings.xml><?xml version="1.0" encoding="utf-8"?>
<sst xmlns="http://schemas.openxmlformats.org/spreadsheetml/2006/main" count="173" uniqueCount="146">
  <si>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</si>
  <si>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</si>
  <si>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</si>
  <si>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</si>
  <si>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</si>
  <si>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2016ST01</t>
  </si>
  <si>
    <t xml:space="preserve">ABINAYA P </t>
  </si>
  <si>
    <t>2016ST02</t>
  </si>
  <si>
    <t xml:space="preserve">AMRUTHA A </t>
  </si>
  <si>
    <t>2016ST03</t>
  </si>
  <si>
    <t xml:space="preserve">ANU PRIYA S </t>
  </si>
  <si>
    <t>2016ST04</t>
  </si>
  <si>
    <t xml:space="preserve">AZHAGU PRIYA N </t>
  </si>
  <si>
    <t>2016ST05</t>
  </si>
  <si>
    <t xml:space="preserve">BHARATHI L R </t>
  </si>
  <si>
    <t>2016ST06</t>
  </si>
  <si>
    <t xml:space="preserve">CARLIN LOIS J </t>
  </si>
  <si>
    <t>2016ST07</t>
  </si>
  <si>
    <t xml:space="preserve">CHANDHINI K </t>
  </si>
  <si>
    <t>2016ST08</t>
  </si>
  <si>
    <t xml:space="preserve">DEVADHARSHINI T </t>
  </si>
  <si>
    <t>2016ST09</t>
  </si>
  <si>
    <t xml:space="preserve">DHANALAKSHMI L </t>
  </si>
  <si>
    <t>2016ST10</t>
  </si>
  <si>
    <t xml:space="preserve">DIVYA BHARATHI S </t>
  </si>
  <si>
    <t>2016ST11</t>
  </si>
  <si>
    <t xml:space="preserve">GAYATHRI R </t>
  </si>
  <si>
    <t>2016ST12</t>
  </si>
  <si>
    <t xml:space="preserve">HEMAPRIYAVIMALA K </t>
  </si>
  <si>
    <t>2016ST13</t>
  </si>
  <si>
    <t xml:space="preserve">INDHIRANI N </t>
  </si>
  <si>
    <t>2016ST14</t>
  </si>
  <si>
    <t xml:space="preserve">JENNATHU JUNAITHA BEGAM A </t>
  </si>
  <si>
    <t>2016ST15</t>
  </si>
  <si>
    <t xml:space="preserve">JEYACHANDRIKA N </t>
  </si>
  <si>
    <t>2016ST16</t>
  </si>
  <si>
    <t xml:space="preserve">KANI MOZHI S </t>
  </si>
  <si>
    <t>2016ST17</t>
  </si>
  <si>
    <t xml:space="preserve">KARTHIKA N </t>
  </si>
  <si>
    <t>2016ST18</t>
  </si>
  <si>
    <t xml:space="preserve">KEERTHANA G </t>
  </si>
  <si>
    <t>2016ST19</t>
  </si>
  <si>
    <t xml:space="preserve">KEERTHIKA M </t>
  </si>
  <si>
    <t>2016ST20</t>
  </si>
  <si>
    <t xml:space="preserve">MADHUMITHA N </t>
  </si>
  <si>
    <t>2016ST21</t>
  </si>
  <si>
    <t xml:space="preserve">MAHALAKSHMI K </t>
  </si>
  <si>
    <t>2016ST22</t>
  </si>
  <si>
    <t xml:space="preserve">MAHALAKSHMI S </t>
  </si>
  <si>
    <t>2016ST23</t>
  </si>
  <si>
    <t xml:space="preserve">MANIMALA R </t>
  </si>
  <si>
    <t>2016ST24</t>
  </si>
  <si>
    <t xml:space="preserve">NAGA LAKSHMI K </t>
  </si>
  <si>
    <t>2016ST25</t>
  </si>
  <si>
    <t xml:space="preserve">NAGA LALITHA N </t>
  </si>
  <si>
    <t>2016ST26</t>
  </si>
  <si>
    <t xml:space="preserve">NAVANITHASRI M </t>
  </si>
  <si>
    <t>2016ST27</t>
  </si>
  <si>
    <t xml:space="preserve">NILA KAVIYA S </t>
  </si>
  <si>
    <t>2016ST28</t>
  </si>
  <si>
    <t xml:space="preserve">NISHAJI S M </t>
  </si>
  <si>
    <t>2016ST29</t>
  </si>
  <si>
    <t xml:space="preserve">NITHYA PRIYA B </t>
  </si>
  <si>
    <t>2016ST30</t>
  </si>
  <si>
    <t xml:space="preserve">NIVETHITHA C </t>
  </si>
  <si>
    <t>2016ST31</t>
  </si>
  <si>
    <t xml:space="preserve">PAVITHRA S </t>
  </si>
  <si>
    <t>2016ST32</t>
  </si>
  <si>
    <t xml:space="preserve">RAJALAKSHMI R </t>
  </si>
  <si>
    <t>2016ST33</t>
  </si>
  <si>
    <t xml:space="preserve">RAJESHWARI B </t>
  </si>
  <si>
    <t>2016ST34</t>
  </si>
  <si>
    <t xml:space="preserve">RAMPRIYA R </t>
  </si>
  <si>
    <t>2016ST35</t>
  </si>
  <si>
    <t xml:space="preserve">RAMYA K </t>
  </si>
  <si>
    <t>2016ST36</t>
  </si>
  <si>
    <t xml:space="preserve">RATHI DEVI A </t>
  </si>
  <si>
    <t>2016ST37</t>
  </si>
  <si>
    <t xml:space="preserve">RENGANAYAKI R </t>
  </si>
  <si>
    <t>2016ST38</t>
  </si>
  <si>
    <t xml:space="preserve">ROSHNI A </t>
  </si>
  <si>
    <t>2016ST39</t>
  </si>
  <si>
    <t xml:space="preserve">SAKITHIYA DEVI M </t>
  </si>
  <si>
    <t>2016ST40</t>
  </si>
  <si>
    <t xml:space="preserve">SHALINI M </t>
  </si>
  <si>
    <t>2016ST41</t>
  </si>
  <si>
    <t xml:space="preserve">SHANMUGAKANI P </t>
  </si>
  <si>
    <t>2016ST42</t>
  </si>
  <si>
    <t xml:space="preserve">SHARMILA R </t>
  </si>
  <si>
    <t>2016ST43</t>
  </si>
  <si>
    <t xml:space="preserve">SHIREEN SULTHANA M </t>
  </si>
  <si>
    <t>2016ST44</t>
  </si>
  <si>
    <t xml:space="preserve">SHOBIKA S </t>
  </si>
  <si>
    <t>2016ST45</t>
  </si>
  <si>
    <t xml:space="preserve">SIFNA FATHIMA S </t>
  </si>
  <si>
    <t>2016ST46</t>
  </si>
  <si>
    <t xml:space="preserve">SIVASANKARI M </t>
  </si>
  <si>
    <t>2016ST47</t>
  </si>
  <si>
    <t xml:space="preserve">SONIYA K S </t>
  </si>
  <si>
    <t>2016ST48</t>
  </si>
  <si>
    <t xml:space="preserve">SOUNDARYA N </t>
  </si>
  <si>
    <t>2016ST49</t>
  </si>
  <si>
    <t xml:space="preserve">SREE SUBARNA T </t>
  </si>
  <si>
    <t>2016ST50</t>
  </si>
  <si>
    <t xml:space="preserve">SRIHARINI M </t>
  </si>
  <si>
    <t>2016ST51</t>
  </si>
  <si>
    <t xml:space="preserve">SUMATHI K </t>
  </si>
  <si>
    <t>2016ST52</t>
  </si>
  <si>
    <t xml:space="preserve">SURIYAKALA G </t>
  </si>
  <si>
    <t>2016ST53</t>
  </si>
  <si>
    <t xml:space="preserve">SUVATHY J </t>
  </si>
  <si>
    <t>2016ST54</t>
  </si>
  <si>
    <t xml:space="preserve">VALARMUKALI S </t>
  </si>
  <si>
    <t>2016ST55</t>
  </si>
  <si>
    <t xml:space="preserve">VASANTHRALAKSHMI A </t>
  </si>
  <si>
    <t>2016ST56</t>
  </si>
  <si>
    <t xml:space="preserve">VEERALAKSHMI B </t>
  </si>
  <si>
    <t>2016ST57</t>
  </si>
  <si>
    <t xml:space="preserve">VENKATALAKSHMI V </t>
  </si>
  <si>
    <t>2016ST58</t>
  </si>
  <si>
    <t xml:space="preserve">VIJAYA LAKSHMI S </t>
  </si>
  <si>
    <t>2016ST59</t>
  </si>
  <si>
    <t xml:space="preserve">VISALI S </t>
  </si>
  <si>
    <t xml:space="preserve">ST2CC3 </t>
  </si>
  <si>
    <t xml:space="preserve">ST2CC4 </t>
  </si>
  <si>
    <t xml:space="preserve">ST2AC2 </t>
  </si>
  <si>
    <t xml:space="preserve">APPLIED STATISTICS </t>
  </si>
  <si>
    <t xml:space="preserve">PROBABILITY THEORY </t>
  </si>
  <si>
    <t xml:space="preserve">DIFFERENTIAL EQUATIONS </t>
  </si>
  <si>
    <t>FOUNDATION COURSE</t>
  </si>
  <si>
    <t>VALUE EDUCATION</t>
  </si>
  <si>
    <t>COMPUTER LITERACY</t>
  </si>
  <si>
    <t xml:space="preserve">        T1 </t>
  </si>
  <si>
    <t xml:space="preserve">        T2 </t>
  </si>
  <si>
    <t xml:space="preserve">        RT </t>
  </si>
  <si>
    <t xml:space="preserve">        TA </t>
  </si>
  <si>
    <t xml:space="preserve">        C1 </t>
  </si>
  <si>
    <t xml:space="preserve">        C2 </t>
  </si>
  <si>
    <t xml:space="preserve"> TOT(25) </t>
  </si>
  <si>
    <t>TOT(50)</t>
  </si>
  <si>
    <t>TOT(100)</t>
  </si>
  <si>
    <t>AB</t>
  </si>
  <si>
    <t>R.Jenovi Rosary Deepa &amp; E.Helena</t>
  </si>
  <si>
    <t>K.Vanitha</t>
  </si>
  <si>
    <t>B. Vethamary Jacquline</t>
  </si>
  <si>
    <t>AA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</si>
</sst>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4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63"/>
  <sheetViews>
    <sheetView tabSelected="1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Z9" sqref="Z9"/>
    </sheetView>
  </sheetViews>
  <sheetFormatPr defaultRowHeight="15"/>
  <cols>
    <col min="1" max="1" width="9" bestFit="1" customWidth="1"/>
    <col min="2" max="2" width="31.140625" bestFit="1" customWidth="1"/>
  </cols>
  <sheetData>
    <row r="1" spans="1:78">
      <c r="A1" s="2"/>
      <c r="B1" s="2" t="s">
        <v>0</v>
      </c>
      <c r="C1" s="1" t="s">
        <v>123</v>
      </c>
      <c r="D1" s="1"/>
      <c r="E1" s="1"/>
      <c r="F1" s="1"/>
      <c r="G1" s="1"/>
      <c r="H1" s="1"/>
      <c r="I1" s="1"/>
      <c r="J1" s="1" t="s">
        <v>124</v>
      </c>
      <c r="K1" s="1"/>
      <c r="L1" s="1"/>
      <c r="M1" s="1"/>
      <c r="N1" s="1"/>
      <c r="O1" s="1"/>
      <c r="P1" s="1"/>
      <c r="Q1" s="1" t="s">
        <v>125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>
      <c r="A2" s="2"/>
      <c r="B2" s="2" t="s">
        <v>1</v>
      </c>
      <c r="C2" s="1" t="s">
        <v>126</v>
      </c>
      <c r="D2" s="1"/>
      <c r="E2" s="1"/>
      <c r="F2" s="1"/>
      <c r="G2" s="1"/>
      <c r="H2" s="1"/>
      <c r="I2" s="1"/>
      <c r="J2" s="1" t="s">
        <v>127</v>
      </c>
      <c r="K2" s="1"/>
      <c r="L2" s="1"/>
      <c r="M2" s="1"/>
      <c r="N2" s="1"/>
      <c r="O2" s="1"/>
      <c r="P2" s="1"/>
      <c r="Q2" s="1" t="s">
        <v>128</v>
      </c>
      <c r="R2" s="1"/>
      <c r="S2" s="1"/>
      <c r="T2" s="1"/>
      <c r="U2" s="1"/>
      <c r="V2" s="1"/>
      <c r="W2" s="1"/>
      <c r="X2" s="1" t="s">
        <v>129</v>
      </c>
      <c r="Y2" s="1"/>
      <c r="Z2" s="1"/>
      <c r="AA2" s="1" t="s">
        <v>130</v>
      </c>
      <c r="AB2" s="1"/>
      <c r="AC2" s="1"/>
      <c r="AD2" s="1" t="s">
        <v>131</v>
      </c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>
      <c r="A3" s="2"/>
      <c r="B3" s="2" t="s">
        <v>2</v>
      </c>
      <c r="C3" s="1" t="s">
        <v>142</v>
      </c>
      <c r="D3" s="1"/>
      <c r="E3" s="1"/>
      <c r="F3" s="1"/>
      <c r="G3" s="1"/>
      <c r="H3" s="1"/>
      <c r="I3" s="1"/>
      <c r="J3" s="1" t="s">
        <v>143</v>
      </c>
      <c r="K3" s="1"/>
      <c r="L3" s="1"/>
      <c r="M3" s="1"/>
      <c r="N3" s="1"/>
      <c r="O3" s="1"/>
      <c r="P3" s="1"/>
      <c r="Q3" s="1" t="s">
        <v>144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78">
      <c r="A4" s="3" t="s">
        <v>3</v>
      </c>
      <c r="B4" s="3" t="s">
        <v>4</v>
      </c>
      <c r="C4" s="4" t="s">
        <v>132</v>
      </c>
      <c r="D4" s="4" t="s">
        <v>133</v>
      </c>
      <c r="E4" s="4" t="s">
        <v>134</v>
      </c>
      <c r="F4" s="4" t="s">
        <v>135</v>
      </c>
      <c r="G4" s="4" t="s">
        <v>136</v>
      </c>
      <c r="H4" s="4" t="s">
        <v>137</v>
      </c>
      <c r="I4" s="4" t="s">
        <v>138</v>
      </c>
      <c r="J4" s="4" t="s">
        <v>132</v>
      </c>
      <c r="K4" s="4" t="s">
        <v>133</v>
      </c>
      <c r="L4" s="4" t="s">
        <v>134</v>
      </c>
      <c r="M4" s="4" t="s">
        <v>135</v>
      </c>
      <c r="N4" s="4" t="s">
        <v>136</v>
      </c>
      <c r="O4" s="4" t="s">
        <v>137</v>
      </c>
      <c r="P4" s="4" t="s">
        <v>138</v>
      </c>
      <c r="Q4" s="4" t="s">
        <v>132</v>
      </c>
      <c r="R4" s="4" t="s">
        <v>133</v>
      </c>
      <c r="S4" s="4" t="s">
        <v>134</v>
      </c>
      <c r="T4" s="4" t="s">
        <v>135</v>
      </c>
      <c r="U4" s="4" t="s">
        <v>136</v>
      </c>
      <c r="V4" s="4" t="s">
        <v>137</v>
      </c>
      <c r="W4" s="4" t="s">
        <v>138</v>
      </c>
      <c r="X4" s="4" t="s">
        <v>139</v>
      </c>
      <c r="Y4" s="4"/>
      <c r="Z4" s="4"/>
      <c r="AA4" s="4" t="s">
        <v>140</v>
      </c>
      <c r="AB4" s="4"/>
      <c r="AC4" s="4"/>
      <c r="AD4" s="4" t="s">
        <v>140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>
      <c r="A5" t="s">
        <v>5</v>
      </c>
      <c r="B5" t="s">
        <v>6</v>
      </c>
      <c r="C5" s="1">
        <v>11</v>
      </c>
      <c r="D5" s="1">
        <v>11</v>
      </c>
      <c r="E5" s="1"/>
      <c r="F5" s="5">
        <f>ROUND((C5+D5)/2,0)</f>
        <v>11</v>
      </c>
      <c r="G5" s="1">
        <v>5</v>
      </c>
      <c r="H5" s="1">
        <v>4</v>
      </c>
      <c r="I5" s="5">
        <f>ROUND((F5+G5+H5),0)</f>
        <v>20</v>
      </c>
      <c r="J5" s="1">
        <v>13.5</v>
      </c>
      <c r="K5">
        <v>8</v>
      </c>
      <c r="L5" s="1"/>
      <c r="M5" s="5">
        <f>ROUND((J5+K5)/2,0)</f>
        <v>11</v>
      </c>
      <c r="N5" s="1">
        <v>5</v>
      </c>
      <c r="O5" s="1">
        <v>4</v>
      </c>
      <c r="P5" s="5">
        <f>ROUND((M5+N5+O5),0)</f>
        <v>20</v>
      </c>
      <c r="Q5" s="1">
        <v>11.5</v>
      </c>
      <c r="R5" s="1">
        <v>12</v>
      </c>
      <c r="S5" s="1"/>
      <c r="T5" s="5">
        <f>ROUND((Q5+R5)/2,0)</f>
        <v>12</v>
      </c>
      <c r="U5" s="1">
        <v>5</v>
      </c>
      <c r="V5" s="1">
        <v>4</v>
      </c>
      <c r="W5" s="5">
        <f>ROUND((T5+U5+V5),0)</f>
        <v>21</v>
      </c>
      <c r="X5" s="1"/>
      <c r="Y5" s="1"/>
      <c r="Z5" s="1"/>
      <c r="AA5" s="1">
        <v>81</v>
      </c>
      <c r="AB5" s="1"/>
      <c r="AC5" s="1"/>
      <c r="AD5" s="1">
        <v>78</v>
      </c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>
      <c r="A6" t="s">
        <v>7</v>
      </c>
      <c r="B6" t="s">
        <v>8</v>
      </c>
      <c r="C6">
        <v>12.5</v>
      </c>
      <c r="D6">
        <v>14.5</v>
      </c>
      <c r="F6" s="5">
        <f t="shared" ref="F6:F63" si="0">ROUND((C6+D6)/2,0)</f>
        <v>14</v>
      </c>
      <c r="G6">
        <v>5</v>
      </c>
      <c r="H6" s="1">
        <v>4</v>
      </c>
      <c r="I6" s="5">
        <f t="shared" ref="I6:I63" si="1">ROUND((F6+G6+H6),0)</f>
        <v>23</v>
      </c>
      <c r="J6">
        <v>13</v>
      </c>
      <c r="K6">
        <v>10</v>
      </c>
      <c r="M6" s="5">
        <f t="shared" ref="M6:M63" si="2">ROUND((J6+K6)/2,0)</f>
        <v>12</v>
      </c>
      <c r="N6" s="1">
        <v>5</v>
      </c>
      <c r="O6" s="1">
        <v>5</v>
      </c>
      <c r="P6" s="5">
        <f t="shared" ref="P6:P63" si="3">ROUND((M6+N6+O6),0)</f>
        <v>22</v>
      </c>
      <c r="Q6">
        <v>12</v>
      </c>
      <c r="R6">
        <v>8</v>
      </c>
      <c r="T6" s="5">
        <f t="shared" ref="T6:T62" si="4">ROUND((Q6+R6)/2,0)</f>
        <v>10</v>
      </c>
      <c r="U6">
        <v>4</v>
      </c>
      <c r="V6">
        <v>4</v>
      </c>
      <c r="W6" s="5">
        <f t="shared" ref="W6:W63" si="5">ROUND((T6+U6+V6),0)</f>
        <v>18</v>
      </c>
      <c r="AA6">
        <v>81</v>
      </c>
      <c r="AD6">
        <v>90</v>
      </c>
    </row>
    <row r="7" spans="1:78">
      <c r="A7" t="s">
        <v>9</v>
      </c>
      <c r="B7" t="s">
        <v>10</v>
      </c>
      <c r="C7">
        <v>12</v>
      </c>
      <c r="D7">
        <v>11</v>
      </c>
      <c r="F7" s="5">
        <f t="shared" si="0"/>
        <v>12</v>
      </c>
      <c r="G7">
        <v>5</v>
      </c>
      <c r="H7" s="1">
        <v>4</v>
      </c>
      <c r="I7" s="5">
        <f t="shared" si="1"/>
        <v>21</v>
      </c>
      <c r="J7">
        <v>12.5</v>
      </c>
      <c r="K7">
        <v>12.5</v>
      </c>
      <c r="M7" s="5">
        <f t="shared" si="2"/>
        <v>13</v>
      </c>
      <c r="N7" s="1">
        <v>5</v>
      </c>
      <c r="O7" s="1">
        <v>4</v>
      </c>
      <c r="P7" s="5">
        <f t="shared" si="3"/>
        <v>22</v>
      </c>
      <c r="Q7">
        <v>7.5</v>
      </c>
      <c r="R7">
        <v>10.5</v>
      </c>
      <c r="T7" s="5">
        <f t="shared" si="4"/>
        <v>9</v>
      </c>
      <c r="U7">
        <v>5</v>
      </c>
      <c r="V7">
        <v>4</v>
      </c>
      <c r="W7" s="5">
        <f t="shared" si="5"/>
        <v>18</v>
      </c>
      <c r="AA7">
        <v>79</v>
      </c>
      <c r="AD7">
        <v>82</v>
      </c>
    </row>
    <row r="8" spans="1:78">
      <c r="A8" t="s">
        <v>11</v>
      </c>
      <c r="B8" t="s">
        <v>12</v>
      </c>
      <c r="C8">
        <v>9.5</v>
      </c>
      <c r="D8">
        <v>12.5</v>
      </c>
      <c r="F8" s="5">
        <f t="shared" si="0"/>
        <v>11</v>
      </c>
      <c r="G8">
        <v>5</v>
      </c>
      <c r="H8" s="1">
        <v>4</v>
      </c>
      <c r="I8" s="5">
        <f t="shared" si="1"/>
        <v>20</v>
      </c>
      <c r="J8">
        <v>9.5</v>
      </c>
      <c r="K8">
        <v>9.5</v>
      </c>
      <c r="M8" s="5">
        <f t="shared" si="2"/>
        <v>10</v>
      </c>
      <c r="N8" s="1">
        <v>5</v>
      </c>
      <c r="O8" s="1">
        <v>4</v>
      </c>
      <c r="P8" s="5">
        <f t="shared" si="3"/>
        <v>19</v>
      </c>
      <c r="Q8">
        <v>6.5</v>
      </c>
      <c r="R8">
        <v>7.5</v>
      </c>
      <c r="T8" s="5">
        <f t="shared" si="4"/>
        <v>7</v>
      </c>
      <c r="U8">
        <v>4</v>
      </c>
      <c r="V8">
        <v>4</v>
      </c>
      <c r="W8" s="5">
        <f t="shared" si="5"/>
        <v>15</v>
      </c>
      <c r="AA8">
        <v>73</v>
      </c>
      <c r="AD8">
        <v>80</v>
      </c>
    </row>
    <row r="9" spans="1:78">
      <c r="A9" t="s">
        <v>13</v>
      </c>
      <c r="B9" t="s">
        <v>14</v>
      </c>
      <c r="C9">
        <v>13</v>
      </c>
      <c r="D9">
        <v>13</v>
      </c>
      <c r="F9" s="5">
        <f t="shared" si="0"/>
        <v>13</v>
      </c>
      <c r="G9">
        <v>5</v>
      </c>
      <c r="H9" s="1">
        <v>4</v>
      </c>
      <c r="I9" s="5">
        <f t="shared" si="1"/>
        <v>22</v>
      </c>
      <c r="J9">
        <v>8.5</v>
      </c>
      <c r="K9">
        <v>10.5</v>
      </c>
      <c r="M9" s="5">
        <f t="shared" si="2"/>
        <v>10</v>
      </c>
      <c r="N9" s="1">
        <v>4</v>
      </c>
      <c r="O9" s="1">
        <v>4</v>
      </c>
      <c r="P9" s="5">
        <f t="shared" si="3"/>
        <v>18</v>
      </c>
      <c r="Q9">
        <v>12</v>
      </c>
      <c r="R9">
        <v>7.5</v>
      </c>
      <c r="T9" s="5">
        <f t="shared" si="4"/>
        <v>10</v>
      </c>
      <c r="U9">
        <v>5</v>
      </c>
      <c r="V9">
        <v>4</v>
      </c>
      <c r="W9" s="5">
        <f t="shared" si="5"/>
        <v>19</v>
      </c>
      <c r="AA9">
        <v>78</v>
      </c>
      <c r="AD9">
        <v>86</v>
      </c>
    </row>
    <row r="10" spans="1:78">
      <c r="A10" t="s">
        <v>15</v>
      </c>
      <c r="B10" t="s">
        <v>16</v>
      </c>
      <c r="C10">
        <v>11</v>
      </c>
      <c r="D10">
        <v>8</v>
      </c>
      <c r="F10" s="5">
        <f t="shared" si="0"/>
        <v>10</v>
      </c>
      <c r="G10">
        <v>4</v>
      </c>
      <c r="H10" s="1">
        <v>3</v>
      </c>
      <c r="I10" s="5">
        <f t="shared" si="1"/>
        <v>17</v>
      </c>
      <c r="J10">
        <v>11.5</v>
      </c>
      <c r="K10">
        <v>9</v>
      </c>
      <c r="M10" s="5">
        <f t="shared" si="2"/>
        <v>10</v>
      </c>
      <c r="N10" s="1">
        <v>4</v>
      </c>
      <c r="O10" s="1">
        <v>4</v>
      </c>
      <c r="P10" s="5">
        <f t="shared" si="3"/>
        <v>18</v>
      </c>
      <c r="Q10">
        <v>8</v>
      </c>
      <c r="R10">
        <v>4.5</v>
      </c>
      <c r="T10" s="5">
        <f t="shared" si="4"/>
        <v>6</v>
      </c>
      <c r="U10">
        <v>4</v>
      </c>
      <c r="V10">
        <v>4</v>
      </c>
      <c r="W10" s="5">
        <f t="shared" si="5"/>
        <v>14</v>
      </c>
      <c r="AA10">
        <v>76</v>
      </c>
      <c r="AD10">
        <v>67</v>
      </c>
    </row>
    <row r="11" spans="1:78">
      <c r="A11" t="s">
        <v>17</v>
      </c>
      <c r="B11" t="s">
        <v>18</v>
      </c>
      <c r="C11">
        <v>13</v>
      </c>
      <c r="D11">
        <v>14</v>
      </c>
      <c r="F11" s="5">
        <f t="shared" si="0"/>
        <v>14</v>
      </c>
      <c r="G11">
        <v>5</v>
      </c>
      <c r="H11" s="1">
        <v>5</v>
      </c>
      <c r="I11" s="5">
        <f t="shared" si="1"/>
        <v>24</v>
      </c>
      <c r="J11" t="s">
        <v>141</v>
      </c>
      <c r="K11">
        <v>13</v>
      </c>
      <c r="L11">
        <v>14</v>
      </c>
      <c r="M11" s="5">
        <v>14</v>
      </c>
      <c r="N11" s="1">
        <v>5</v>
      </c>
      <c r="O11" s="1">
        <v>5</v>
      </c>
      <c r="P11" s="5">
        <f t="shared" si="3"/>
        <v>24</v>
      </c>
      <c r="Q11">
        <v>8</v>
      </c>
      <c r="R11">
        <v>6.5</v>
      </c>
      <c r="T11" s="5">
        <f t="shared" si="4"/>
        <v>7</v>
      </c>
      <c r="U11">
        <v>4.5</v>
      </c>
      <c r="V11">
        <v>4.5</v>
      </c>
      <c r="W11" s="5">
        <f t="shared" si="5"/>
        <v>16</v>
      </c>
      <c r="AA11">
        <v>83</v>
      </c>
      <c r="AD11">
        <v>91</v>
      </c>
    </row>
    <row r="12" spans="1:78">
      <c r="A12" t="s">
        <v>19</v>
      </c>
      <c r="B12" t="s">
        <v>20</v>
      </c>
      <c r="C12">
        <v>14</v>
      </c>
      <c r="D12">
        <v>10</v>
      </c>
      <c r="F12" s="5">
        <f t="shared" si="0"/>
        <v>12</v>
      </c>
      <c r="G12">
        <v>5</v>
      </c>
      <c r="H12" s="1">
        <v>5</v>
      </c>
      <c r="I12" s="5">
        <f t="shared" si="1"/>
        <v>22</v>
      </c>
      <c r="J12">
        <v>10.5</v>
      </c>
      <c r="K12">
        <v>12</v>
      </c>
      <c r="M12" s="5">
        <f t="shared" si="2"/>
        <v>11</v>
      </c>
      <c r="N12" s="1">
        <v>5</v>
      </c>
      <c r="O12" s="1">
        <v>4</v>
      </c>
      <c r="P12" s="5">
        <f t="shared" si="3"/>
        <v>20</v>
      </c>
      <c r="Q12">
        <v>10</v>
      </c>
      <c r="R12">
        <v>8.5</v>
      </c>
      <c r="T12" s="5">
        <f t="shared" si="4"/>
        <v>9</v>
      </c>
      <c r="U12">
        <v>5</v>
      </c>
      <c r="V12">
        <v>5</v>
      </c>
      <c r="W12" s="5">
        <f t="shared" si="5"/>
        <v>19</v>
      </c>
      <c r="AA12">
        <v>84</v>
      </c>
      <c r="AD12">
        <v>82</v>
      </c>
    </row>
    <row r="13" spans="1:78">
      <c r="A13" t="s">
        <v>21</v>
      </c>
      <c r="B13" t="s">
        <v>22</v>
      </c>
      <c r="C13">
        <v>9.5</v>
      </c>
      <c r="D13">
        <v>12</v>
      </c>
      <c r="F13" s="5">
        <f t="shared" si="0"/>
        <v>11</v>
      </c>
      <c r="G13">
        <v>5</v>
      </c>
      <c r="H13" s="1">
        <v>4</v>
      </c>
      <c r="I13" s="5">
        <f t="shared" si="1"/>
        <v>20</v>
      </c>
      <c r="J13">
        <v>9.5</v>
      </c>
      <c r="K13">
        <v>6.5</v>
      </c>
      <c r="M13" s="5">
        <f t="shared" si="2"/>
        <v>8</v>
      </c>
      <c r="N13" s="1">
        <v>5</v>
      </c>
      <c r="O13" s="1">
        <v>5</v>
      </c>
      <c r="P13" s="5">
        <f t="shared" si="3"/>
        <v>18</v>
      </c>
      <c r="Q13">
        <v>3</v>
      </c>
      <c r="R13">
        <v>5.5</v>
      </c>
      <c r="T13" s="5">
        <f t="shared" si="4"/>
        <v>4</v>
      </c>
      <c r="U13">
        <v>5</v>
      </c>
      <c r="V13">
        <v>4</v>
      </c>
      <c r="W13" s="5">
        <f t="shared" si="5"/>
        <v>13</v>
      </c>
      <c r="AA13">
        <v>72</v>
      </c>
      <c r="AD13">
        <v>60</v>
      </c>
    </row>
    <row r="14" spans="1:78">
      <c r="A14" t="s">
        <v>23</v>
      </c>
      <c r="B14" t="s">
        <v>24</v>
      </c>
      <c r="C14">
        <v>14.5</v>
      </c>
      <c r="D14">
        <v>11</v>
      </c>
      <c r="F14" s="5">
        <f t="shared" si="0"/>
        <v>13</v>
      </c>
      <c r="G14">
        <v>5</v>
      </c>
      <c r="H14" s="1">
        <v>4</v>
      </c>
      <c r="I14" s="5">
        <f t="shared" si="1"/>
        <v>22</v>
      </c>
      <c r="J14">
        <v>15</v>
      </c>
      <c r="K14">
        <v>10</v>
      </c>
      <c r="M14" s="5">
        <f t="shared" si="2"/>
        <v>13</v>
      </c>
      <c r="N14" s="1">
        <v>5</v>
      </c>
      <c r="O14" s="1">
        <v>4</v>
      </c>
      <c r="P14" s="5">
        <f t="shared" si="3"/>
        <v>22</v>
      </c>
      <c r="Q14">
        <v>13.5</v>
      </c>
      <c r="R14">
        <v>8</v>
      </c>
      <c r="T14" s="5">
        <f t="shared" si="4"/>
        <v>11</v>
      </c>
      <c r="U14">
        <v>5</v>
      </c>
      <c r="V14">
        <v>5</v>
      </c>
      <c r="W14" s="5">
        <f t="shared" si="5"/>
        <v>21</v>
      </c>
      <c r="AA14">
        <v>82</v>
      </c>
      <c r="AD14">
        <v>81</v>
      </c>
    </row>
    <row r="15" spans="1:78">
      <c r="A15" t="s">
        <v>25</v>
      </c>
      <c r="B15" t="s">
        <v>26</v>
      </c>
      <c r="C15">
        <v>10.5</v>
      </c>
      <c r="D15">
        <v>7</v>
      </c>
      <c r="F15" s="5">
        <f t="shared" si="0"/>
        <v>9</v>
      </c>
      <c r="G15">
        <v>5</v>
      </c>
      <c r="H15" s="1">
        <v>3</v>
      </c>
      <c r="I15" s="5">
        <f t="shared" si="1"/>
        <v>17</v>
      </c>
      <c r="J15">
        <v>14.5</v>
      </c>
      <c r="K15">
        <v>8</v>
      </c>
      <c r="M15" s="5">
        <f t="shared" si="2"/>
        <v>11</v>
      </c>
      <c r="N15" s="1">
        <v>5</v>
      </c>
      <c r="O15" s="1">
        <v>4</v>
      </c>
      <c r="P15" s="5">
        <f t="shared" si="3"/>
        <v>20</v>
      </c>
      <c r="Q15">
        <v>4.5</v>
      </c>
      <c r="R15">
        <v>6</v>
      </c>
      <c r="T15" s="5">
        <f t="shared" si="4"/>
        <v>5</v>
      </c>
      <c r="U15">
        <v>5</v>
      </c>
      <c r="V15">
        <v>5</v>
      </c>
      <c r="W15" s="5">
        <f t="shared" si="5"/>
        <v>15</v>
      </c>
      <c r="AA15">
        <v>59</v>
      </c>
      <c r="AD15">
        <v>82</v>
      </c>
    </row>
    <row r="16" spans="1:78">
      <c r="A16" t="s">
        <v>27</v>
      </c>
      <c r="B16" t="s">
        <v>28</v>
      </c>
      <c r="C16">
        <v>8.5</v>
      </c>
      <c r="D16">
        <v>10</v>
      </c>
      <c r="F16" s="5">
        <f t="shared" si="0"/>
        <v>9</v>
      </c>
      <c r="G16">
        <v>5</v>
      </c>
      <c r="H16" s="1">
        <v>4</v>
      </c>
      <c r="I16" s="5">
        <f t="shared" si="1"/>
        <v>18</v>
      </c>
      <c r="J16">
        <v>7</v>
      </c>
      <c r="K16">
        <v>5.5</v>
      </c>
      <c r="M16" s="5">
        <f t="shared" si="2"/>
        <v>6</v>
      </c>
      <c r="N16" s="1">
        <v>4</v>
      </c>
      <c r="O16" s="1">
        <v>3</v>
      </c>
      <c r="P16" s="5">
        <f t="shared" si="3"/>
        <v>13</v>
      </c>
      <c r="Q16">
        <v>4</v>
      </c>
      <c r="R16">
        <v>5</v>
      </c>
      <c r="T16" s="5">
        <f t="shared" si="4"/>
        <v>5</v>
      </c>
      <c r="U16">
        <v>5</v>
      </c>
      <c r="V16">
        <v>4</v>
      </c>
      <c r="W16" s="5">
        <f t="shared" si="5"/>
        <v>14</v>
      </c>
      <c r="AA16">
        <v>64</v>
      </c>
      <c r="AD16">
        <v>63</v>
      </c>
    </row>
    <row r="17" spans="1:30">
      <c r="A17" t="s">
        <v>29</v>
      </c>
      <c r="B17" t="s">
        <v>30</v>
      </c>
      <c r="C17">
        <v>9</v>
      </c>
      <c r="D17">
        <v>10</v>
      </c>
      <c r="F17" s="5">
        <f t="shared" si="0"/>
        <v>10</v>
      </c>
      <c r="G17">
        <v>5</v>
      </c>
      <c r="H17" s="1">
        <v>4</v>
      </c>
      <c r="I17" s="5">
        <f t="shared" si="1"/>
        <v>19</v>
      </c>
      <c r="J17">
        <v>12.5</v>
      </c>
      <c r="K17">
        <v>10</v>
      </c>
      <c r="M17" s="5">
        <f t="shared" si="2"/>
        <v>11</v>
      </c>
      <c r="N17" s="1">
        <v>5</v>
      </c>
      <c r="O17" s="1">
        <v>4</v>
      </c>
      <c r="P17" s="5">
        <f t="shared" si="3"/>
        <v>20</v>
      </c>
      <c r="Q17">
        <v>12</v>
      </c>
      <c r="R17">
        <v>6.5</v>
      </c>
      <c r="T17" s="5">
        <f t="shared" si="4"/>
        <v>9</v>
      </c>
      <c r="U17">
        <v>5</v>
      </c>
      <c r="V17">
        <v>4</v>
      </c>
      <c r="W17" s="5">
        <f t="shared" si="5"/>
        <v>18</v>
      </c>
      <c r="AA17">
        <v>81</v>
      </c>
      <c r="AD17">
        <v>81</v>
      </c>
    </row>
    <row r="18" spans="1:30">
      <c r="A18" t="s">
        <v>31</v>
      </c>
      <c r="B18" t="s">
        <v>32</v>
      </c>
      <c r="C18">
        <v>14.5</v>
      </c>
      <c r="D18">
        <v>11</v>
      </c>
      <c r="F18" s="5">
        <f t="shared" si="0"/>
        <v>13</v>
      </c>
      <c r="G18">
        <v>5</v>
      </c>
      <c r="H18" s="1">
        <v>4</v>
      </c>
      <c r="I18" s="5">
        <f t="shared" si="1"/>
        <v>22</v>
      </c>
      <c r="J18">
        <v>11</v>
      </c>
      <c r="K18">
        <v>11</v>
      </c>
      <c r="M18" s="5">
        <f t="shared" si="2"/>
        <v>11</v>
      </c>
      <c r="N18" s="1">
        <v>5</v>
      </c>
      <c r="O18" s="1">
        <v>4</v>
      </c>
      <c r="P18" s="5">
        <f t="shared" si="3"/>
        <v>20</v>
      </c>
      <c r="Q18">
        <v>9</v>
      </c>
      <c r="R18">
        <v>10</v>
      </c>
      <c r="T18" s="5">
        <f t="shared" si="4"/>
        <v>10</v>
      </c>
      <c r="U18">
        <v>4.5</v>
      </c>
      <c r="V18">
        <v>4.5</v>
      </c>
      <c r="W18" s="5">
        <f t="shared" si="5"/>
        <v>19</v>
      </c>
      <c r="AA18">
        <v>75</v>
      </c>
      <c r="AD18">
        <v>82</v>
      </c>
    </row>
    <row r="19" spans="1:30">
      <c r="A19" t="s">
        <v>33</v>
      </c>
      <c r="B19" t="s">
        <v>34</v>
      </c>
      <c r="C19">
        <v>9</v>
      </c>
      <c r="D19">
        <v>13.5</v>
      </c>
      <c r="F19" s="5">
        <f t="shared" si="0"/>
        <v>11</v>
      </c>
      <c r="G19">
        <v>5</v>
      </c>
      <c r="H19" s="1">
        <v>5</v>
      </c>
      <c r="I19" s="5">
        <f t="shared" si="1"/>
        <v>21</v>
      </c>
      <c r="J19">
        <v>10.5</v>
      </c>
      <c r="K19">
        <v>9.5</v>
      </c>
      <c r="M19" s="5">
        <f t="shared" si="2"/>
        <v>10</v>
      </c>
      <c r="N19" s="1">
        <v>5</v>
      </c>
      <c r="O19" s="1">
        <v>4</v>
      </c>
      <c r="P19" s="5">
        <f t="shared" si="3"/>
        <v>19</v>
      </c>
      <c r="Q19">
        <v>10</v>
      </c>
      <c r="R19">
        <v>7.5</v>
      </c>
      <c r="T19" s="5">
        <f t="shared" si="4"/>
        <v>9</v>
      </c>
      <c r="U19">
        <v>5</v>
      </c>
      <c r="V19">
        <v>4</v>
      </c>
      <c r="W19" s="5">
        <f t="shared" si="5"/>
        <v>18</v>
      </c>
      <c r="AA19">
        <v>79</v>
      </c>
      <c r="AD19">
        <v>85</v>
      </c>
    </row>
    <row r="20" spans="1:30">
      <c r="A20" t="s">
        <v>35</v>
      </c>
      <c r="B20" t="s">
        <v>36</v>
      </c>
      <c r="C20">
        <v>13.5</v>
      </c>
      <c r="D20">
        <v>10.5</v>
      </c>
      <c r="F20" s="5">
        <f t="shared" si="0"/>
        <v>12</v>
      </c>
      <c r="G20">
        <v>5</v>
      </c>
      <c r="H20" s="1">
        <v>5</v>
      </c>
      <c r="I20" s="5">
        <f t="shared" si="1"/>
        <v>22</v>
      </c>
      <c r="J20">
        <v>8.5</v>
      </c>
      <c r="K20">
        <v>8</v>
      </c>
      <c r="M20" s="5">
        <f t="shared" si="2"/>
        <v>8</v>
      </c>
      <c r="N20" s="1">
        <v>5</v>
      </c>
      <c r="O20" s="1">
        <v>4</v>
      </c>
      <c r="P20" s="5">
        <f t="shared" si="3"/>
        <v>17</v>
      </c>
      <c r="Q20">
        <v>9</v>
      </c>
      <c r="R20">
        <v>9</v>
      </c>
      <c r="T20" s="5">
        <f t="shared" si="4"/>
        <v>9</v>
      </c>
      <c r="U20">
        <v>5</v>
      </c>
      <c r="V20">
        <v>5</v>
      </c>
      <c r="W20" s="5">
        <f t="shared" si="5"/>
        <v>19</v>
      </c>
      <c r="AA20">
        <v>74</v>
      </c>
      <c r="AD20">
        <v>79</v>
      </c>
    </row>
    <row r="21" spans="1:30">
      <c r="A21" t="s">
        <v>37</v>
      </c>
      <c r="B21" t="s">
        <v>38</v>
      </c>
      <c r="C21">
        <v>10</v>
      </c>
      <c r="D21">
        <v>9</v>
      </c>
      <c r="F21" s="5">
        <f t="shared" si="0"/>
        <v>10</v>
      </c>
      <c r="G21">
        <v>5</v>
      </c>
      <c r="H21" s="1">
        <v>4</v>
      </c>
      <c r="I21" s="5">
        <f t="shared" si="1"/>
        <v>19</v>
      </c>
      <c r="J21">
        <v>10</v>
      </c>
      <c r="K21">
        <v>10.5</v>
      </c>
      <c r="M21" s="5">
        <f t="shared" si="2"/>
        <v>10</v>
      </c>
      <c r="N21" s="1">
        <v>5</v>
      </c>
      <c r="O21" s="1">
        <v>4</v>
      </c>
      <c r="P21" s="5">
        <f t="shared" si="3"/>
        <v>19</v>
      </c>
      <c r="Q21">
        <v>7</v>
      </c>
      <c r="R21">
        <v>12.5</v>
      </c>
      <c r="T21" s="5">
        <f t="shared" si="4"/>
        <v>10</v>
      </c>
      <c r="U21">
        <v>5</v>
      </c>
      <c r="V21">
        <v>5</v>
      </c>
      <c r="W21" s="5">
        <f t="shared" si="5"/>
        <v>20</v>
      </c>
      <c r="AA21">
        <v>81</v>
      </c>
      <c r="AD21">
        <v>87</v>
      </c>
    </row>
    <row r="22" spans="1:30">
      <c r="A22" t="s">
        <v>39</v>
      </c>
      <c r="B22" t="s">
        <v>40</v>
      </c>
      <c r="C22">
        <v>11</v>
      </c>
      <c r="D22">
        <v>8</v>
      </c>
      <c r="F22" s="5">
        <f t="shared" si="0"/>
        <v>10</v>
      </c>
      <c r="G22">
        <v>5</v>
      </c>
      <c r="H22" s="1">
        <v>3</v>
      </c>
      <c r="I22" s="5">
        <f t="shared" si="1"/>
        <v>18</v>
      </c>
      <c r="J22">
        <v>11.5</v>
      </c>
      <c r="K22">
        <v>9</v>
      </c>
      <c r="M22" s="5">
        <f t="shared" si="2"/>
        <v>10</v>
      </c>
      <c r="N22" s="1">
        <v>5</v>
      </c>
      <c r="O22" s="1">
        <v>4</v>
      </c>
      <c r="P22" s="5">
        <f t="shared" si="3"/>
        <v>19</v>
      </c>
      <c r="Q22">
        <v>7.5</v>
      </c>
      <c r="R22">
        <v>9</v>
      </c>
      <c r="T22" s="5">
        <f t="shared" si="4"/>
        <v>8</v>
      </c>
      <c r="U22">
        <v>4.5</v>
      </c>
      <c r="V22">
        <v>4.5</v>
      </c>
      <c r="W22" s="5">
        <f t="shared" si="5"/>
        <v>17</v>
      </c>
      <c r="AA22">
        <v>67</v>
      </c>
      <c r="AD22">
        <v>65</v>
      </c>
    </row>
    <row r="23" spans="1:30">
      <c r="A23" t="s">
        <v>41</v>
      </c>
      <c r="B23" t="s">
        <v>42</v>
      </c>
      <c r="C23">
        <v>4</v>
      </c>
      <c r="D23">
        <v>7</v>
      </c>
      <c r="F23" s="5">
        <f t="shared" si="0"/>
        <v>6</v>
      </c>
      <c r="G23">
        <v>5</v>
      </c>
      <c r="H23" s="1">
        <v>1</v>
      </c>
      <c r="I23" s="5">
        <f t="shared" si="1"/>
        <v>12</v>
      </c>
      <c r="J23">
        <v>3.5</v>
      </c>
      <c r="K23">
        <v>7</v>
      </c>
      <c r="M23" s="5">
        <f t="shared" si="2"/>
        <v>5</v>
      </c>
      <c r="N23" s="1">
        <v>5</v>
      </c>
      <c r="O23" s="1">
        <v>3</v>
      </c>
      <c r="P23" s="5">
        <f t="shared" si="3"/>
        <v>13</v>
      </c>
      <c r="Q23">
        <v>3</v>
      </c>
      <c r="R23">
        <v>0.5</v>
      </c>
      <c r="T23" s="5">
        <f t="shared" si="4"/>
        <v>2</v>
      </c>
      <c r="U23">
        <v>5</v>
      </c>
      <c r="V23">
        <v>4</v>
      </c>
      <c r="W23" s="5">
        <f t="shared" si="5"/>
        <v>11</v>
      </c>
      <c r="AA23">
        <v>66</v>
      </c>
      <c r="AD23">
        <v>63</v>
      </c>
    </row>
    <row r="24" spans="1:30">
      <c r="A24" t="s">
        <v>43</v>
      </c>
      <c r="B24" t="s">
        <v>44</v>
      </c>
      <c r="C24">
        <v>11</v>
      </c>
      <c r="D24">
        <v>11</v>
      </c>
      <c r="F24" s="5">
        <f t="shared" si="0"/>
        <v>11</v>
      </c>
      <c r="G24">
        <v>5</v>
      </c>
      <c r="H24" s="1">
        <v>4</v>
      </c>
      <c r="I24" s="5">
        <f t="shared" si="1"/>
        <v>20</v>
      </c>
      <c r="J24">
        <v>5</v>
      </c>
      <c r="K24">
        <v>9.5</v>
      </c>
      <c r="M24" s="5">
        <f t="shared" si="2"/>
        <v>7</v>
      </c>
      <c r="N24" s="1">
        <v>5</v>
      </c>
      <c r="O24" s="1">
        <v>4</v>
      </c>
      <c r="P24" s="5">
        <f t="shared" si="3"/>
        <v>16</v>
      </c>
      <c r="Q24">
        <v>13</v>
      </c>
      <c r="R24">
        <v>9</v>
      </c>
      <c r="T24" s="5">
        <f t="shared" si="4"/>
        <v>11</v>
      </c>
      <c r="U24">
        <v>4</v>
      </c>
      <c r="V24">
        <v>5</v>
      </c>
      <c r="W24" s="5">
        <f t="shared" si="5"/>
        <v>20</v>
      </c>
      <c r="AA24">
        <v>84</v>
      </c>
      <c r="AD24">
        <v>78</v>
      </c>
    </row>
    <row r="25" spans="1:30">
      <c r="A25" t="s">
        <v>45</v>
      </c>
      <c r="B25" t="s">
        <v>46</v>
      </c>
      <c r="C25">
        <v>7.5</v>
      </c>
      <c r="D25">
        <v>12</v>
      </c>
      <c r="F25" s="5">
        <f t="shared" si="0"/>
        <v>10</v>
      </c>
      <c r="G25">
        <v>5</v>
      </c>
      <c r="H25" s="1">
        <v>4</v>
      </c>
      <c r="I25" s="5">
        <f t="shared" si="1"/>
        <v>19</v>
      </c>
      <c r="J25">
        <v>9</v>
      </c>
      <c r="K25">
        <v>7</v>
      </c>
      <c r="M25" s="5">
        <f t="shared" si="2"/>
        <v>8</v>
      </c>
      <c r="N25" s="1">
        <v>5</v>
      </c>
      <c r="O25" s="1">
        <v>4</v>
      </c>
      <c r="P25" s="5">
        <f t="shared" si="3"/>
        <v>17</v>
      </c>
      <c r="Q25">
        <v>9</v>
      </c>
      <c r="R25">
        <v>12</v>
      </c>
      <c r="T25" s="5">
        <f t="shared" si="4"/>
        <v>11</v>
      </c>
      <c r="U25">
        <v>4</v>
      </c>
      <c r="V25">
        <v>4</v>
      </c>
      <c r="W25" s="5">
        <f t="shared" si="5"/>
        <v>19</v>
      </c>
      <c r="AA25">
        <v>69</v>
      </c>
      <c r="AD25">
        <v>72</v>
      </c>
    </row>
    <row r="26" spans="1:30">
      <c r="A26" t="s">
        <v>47</v>
      </c>
      <c r="B26" t="s">
        <v>48</v>
      </c>
      <c r="C26">
        <v>13.5</v>
      </c>
      <c r="D26">
        <v>10</v>
      </c>
      <c r="F26" s="5">
        <f t="shared" si="0"/>
        <v>12</v>
      </c>
      <c r="G26">
        <v>5</v>
      </c>
      <c r="H26" s="1">
        <v>5</v>
      </c>
      <c r="I26" s="5">
        <f t="shared" si="1"/>
        <v>22</v>
      </c>
      <c r="J26">
        <v>10.5</v>
      </c>
      <c r="K26">
        <v>8.5</v>
      </c>
      <c r="M26" s="5">
        <f t="shared" si="2"/>
        <v>10</v>
      </c>
      <c r="N26" s="1">
        <v>5</v>
      </c>
      <c r="O26" s="1">
        <v>4</v>
      </c>
      <c r="P26" s="5">
        <f t="shared" si="3"/>
        <v>19</v>
      </c>
      <c r="Q26">
        <v>9</v>
      </c>
      <c r="R26">
        <v>6.5</v>
      </c>
      <c r="T26" s="5">
        <f t="shared" si="4"/>
        <v>8</v>
      </c>
      <c r="U26">
        <v>5</v>
      </c>
      <c r="V26">
        <v>4</v>
      </c>
      <c r="W26" s="5">
        <f t="shared" si="5"/>
        <v>17</v>
      </c>
      <c r="AA26">
        <v>78</v>
      </c>
      <c r="AD26">
        <v>76</v>
      </c>
    </row>
    <row r="27" spans="1:30">
      <c r="A27" t="s">
        <v>49</v>
      </c>
      <c r="B27" t="s">
        <v>50</v>
      </c>
      <c r="C27">
        <v>10</v>
      </c>
      <c r="D27">
        <v>11.5</v>
      </c>
      <c r="F27" s="5">
        <f t="shared" si="0"/>
        <v>11</v>
      </c>
      <c r="G27">
        <v>4.5</v>
      </c>
      <c r="H27" s="1">
        <v>4.5</v>
      </c>
      <c r="I27" s="5">
        <f t="shared" si="1"/>
        <v>20</v>
      </c>
      <c r="J27">
        <v>10</v>
      </c>
      <c r="K27">
        <v>13</v>
      </c>
      <c r="M27" s="5">
        <f t="shared" si="2"/>
        <v>12</v>
      </c>
      <c r="N27" s="1">
        <v>5</v>
      </c>
      <c r="O27" s="1">
        <v>4</v>
      </c>
      <c r="P27" s="5">
        <f t="shared" si="3"/>
        <v>21</v>
      </c>
      <c r="Q27">
        <v>10.5</v>
      </c>
      <c r="R27">
        <v>12</v>
      </c>
      <c r="T27" s="5">
        <f t="shared" si="4"/>
        <v>11</v>
      </c>
      <c r="U27">
        <v>4.5</v>
      </c>
      <c r="V27">
        <v>4.5</v>
      </c>
      <c r="W27" s="5">
        <f t="shared" si="5"/>
        <v>20</v>
      </c>
      <c r="AA27">
        <v>74</v>
      </c>
      <c r="AD27">
        <v>75</v>
      </c>
    </row>
    <row r="28" spans="1:30">
      <c r="A28" t="s">
        <v>51</v>
      </c>
      <c r="B28" t="s">
        <v>52</v>
      </c>
      <c r="C28">
        <v>13.5</v>
      </c>
      <c r="D28">
        <v>12</v>
      </c>
      <c r="F28" s="5">
        <f t="shared" si="0"/>
        <v>13</v>
      </c>
      <c r="G28">
        <v>5</v>
      </c>
      <c r="H28" s="1">
        <v>5</v>
      </c>
      <c r="I28" s="5">
        <f t="shared" si="1"/>
        <v>23</v>
      </c>
      <c r="J28">
        <v>11.5</v>
      </c>
      <c r="K28">
        <v>11</v>
      </c>
      <c r="M28" s="5">
        <f t="shared" si="2"/>
        <v>11</v>
      </c>
      <c r="N28" s="1">
        <v>5</v>
      </c>
      <c r="O28" s="1">
        <v>4</v>
      </c>
      <c r="P28" s="5">
        <f t="shared" si="3"/>
        <v>20</v>
      </c>
      <c r="Q28">
        <v>8.5</v>
      </c>
      <c r="R28" t="s">
        <v>145</v>
      </c>
      <c r="S28">
        <v>11</v>
      </c>
      <c r="T28" s="5">
        <v>10</v>
      </c>
      <c r="U28">
        <v>5</v>
      </c>
      <c r="V28">
        <v>5</v>
      </c>
      <c r="W28" s="5">
        <f t="shared" si="5"/>
        <v>20</v>
      </c>
      <c r="AA28">
        <v>77</v>
      </c>
      <c r="AD28">
        <v>76</v>
      </c>
    </row>
    <row r="29" spans="1:30">
      <c r="A29" t="s">
        <v>53</v>
      </c>
      <c r="B29" t="s">
        <v>54</v>
      </c>
      <c r="C29">
        <v>10</v>
      </c>
      <c r="D29">
        <v>10</v>
      </c>
      <c r="F29" s="5">
        <f t="shared" si="0"/>
        <v>10</v>
      </c>
      <c r="G29">
        <v>5</v>
      </c>
      <c r="H29" s="1">
        <v>4</v>
      </c>
      <c r="I29" s="5">
        <f t="shared" si="1"/>
        <v>19</v>
      </c>
      <c r="J29">
        <v>8.5</v>
      </c>
      <c r="K29">
        <v>9</v>
      </c>
      <c r="M29" s="5">
        <f t="shared" si="2"/>
        <v>9</v>
      </c>
      <c r="N29" s="1">
        <v>5</v>
      </c>
      <c r="O29" s="1">
        <v>4</v>
      </c>
      <c r="P29" s="5">
        <f t="shared" si="3"/>
        <v>18</v>
      </c>
      <c r="Q29">
        <v>1.5</v>
      </c>
      <c r="R29">
        <v>12</v>
      </c>
      <c r="T29" s="5">
        <f t="shared" si="4"/>
        <v>7</v>
      </c>
      <c r="U29">
        <v>5</v>
      </c>
      <c r="V29">
        <v>4</v>
      </c>
      <c r="W29" s="5">
        <f t="shared" si="5"/>
        <v>16</v>
      </c>
      <c r="AA29">
        <v>83</v>
      </c>
      <c r="AD29">
        <v>93</v>
      </c>
    </row>
    <row r="30" spans="1:30">
      <c r="A30" t="s">
        <v>55</v>
      </c>
      <c r="B30" t="s">
        <v>56</v>
      </c>
      <c r="C30">
        <v>7</v>
      </c>
      <c r="D30">
        <v>8</v>
      </c>
      <c r="F30" s="5">
        <f t="shared" si="0"/>
        <v>8</v>
      </c>
      <c r="G30">
        <v>5</v>
      </c>
      <c r="H30" s="1">
        <v>4</v>
      </c>
      <c r="I30" s="5">
        <f t="shared" si="1"/>
        <v>17</v>
      </c>
      <c r="J30">
        <v>7</v>
      </c>
      <c r="K30">
        <v>10</v>
      </c>
      <c r="M30" s="5">
        <f t="shared" si="2"/>
        <v>9</v>
      </c>
      <c r="N30" s="1">
        <v>5</v>
      </c>
      <c r="O30" s="1">
        <v>4</v>
      </c>
      <c r="P30" s="5">
        <f t="shared" si="3"/>
        <v>18</v>
      </c>
      <c r="Q30">
        <v>5</v>
      </c>
      <c r="R30">
        <v>5.5</v>
      </c>
      <c r="T30" s="5">
        <f t="shared" si="4"/>
        <v>5</v>
      </c>
      <c r="U30">
        <v>5</v>
      </c>
      <c r="V30">
        <v>4</v>
      </c>
      <c r="W30" s="5">
        <f t="shared" si="5"/>
        <v>14</v>
      </c>
      <c r="AA30">
        <v>75</v>
      </c>
      <c r="AD30">
        <v>74</v>
      </c>
    </row>
    <row r="31" spans="1:30">
      <c r="A31" t="s">
        <v>57</v>
      </c>
      <c r="B31" t="s">
        <v>58</v>
      </c>
      <c r="C31">
        <v>12</v>
      </c>
      <c r="D31">
        <v>13</v>
      </c>
      <c r="F31" s="5">
        <f t="shared" si="0"/>
        <v>13</v>
      </c>
      <c r="G31">
        <v>5</v>
      </c>
      <c r="H31" s="1">
        <v>4</v>
      </c>
      <c r="I31" s="5">
        <f t="shared" si="1"/>
        <v>22</v>
      </c>
      <c r="J31">
        <v>6.5</v>
      </c>
      <c r="K31">
        <v>6</v>
      </c>
      <c r="M31" s="5">
        <f t="shared" si="2"/>
        <v>6</v>
      </c>
      <c r="N31" s="1">
        <v>5</v>
      </c>
      <c r="O31" s="1">
        <v>5</v>
      </c>
      <c r="P31" s="5">
        <f t="shared" si="3"/>
        <v>16</v>
      </c>
      <c r="Q31">
        <v>9</v>
      </c>
      <c r="R31">
        <v>7</v>
      </c>
      <c r="T31" s="5">
        <f t="shared" si="4"/>
        <v>8</v>
      </c>
      <c r="U31">
        <v>5</v>
      </c>
      <c r="V31">
        <v>5</v>
      </c>
      <c r="W31" s="5">
        <f t="shared" si="5"/>
        <v>18</v>
      </c>
      <c r="AA31">
        <v>75</v>
      </c>
      <c r="AD31">
        <v>74</v>
      </c>
    </row>
    <row r="32" spans="1:30">
      <c r="A32" t="s">
        <v>59</v>
      </c>
      <c r="B32" t="s">
        <v>60</v>
      </c>
      <c r="C32">
        <v>6.5</v>
      </c>
      <c r="D32">
        <v>7.5</v>
      </c>
      <c r="F32" s="5">
        <f t="shared" si="0"/>
        <v>7</v>
      </c>
      <c r="G32">
        <v>4</v>
      </c>
      <c r="H32" s="1">
        <v>3</v>
      </c>
      <c r="I32" s="5">
        <f t="shared" si="1"/>
        <v>14</v>
      </c>
      <c r="J32">
        <v>4.5</v>
      </c>
      <c r="K32">
        <v>8</v>
      </c>
      <c r="M32" s="5">
        <f t="shared" si="2"/>
        <v>6</v>
      </c>
      <c r="N32" s="1">
        <v>3.5</v>
      </c>
      <c r="O32" s="1">
        <v>3.5</v>
      </c>
      <c r="P32" s="5">
        <f t="shared" si="3"/>
        <v>13</v>
      </c>
      <c r="Q32">
        <v>6</v>
      </c>
      <c r="R32">
        <v>3</v>
      </c>
      <c r="T32" s="5">
        <f t="shared" si="4"/>
        <v>5</v>
      </c>
      <c r="U32">
        <v>5</v>
      </c>
      <c r="V32">
        <v>4</v>
      </c>
      <c r="W32" s="5">
        <f t="shared" si="5"/>
        <v>14</v>
      </c>
      <c r="AA32">
        <v>69</v>
      </c>
      <c r="AD32">
        <v>72</v>
      </c>
    </row>
    <row r="33" spans="1:30">
      <c r="A33" t="s">
        <v>61</v>
      </c>
      <c r="B33" t="s">
        <v>62</v>
      </c>
      <c r="C33">
        <v>10</v>
      </c>
      <c r="D33">
        <v>9</v>
      </c>
      <c r="F33" s="5">
        <f t="shared" si="0"/>
        <v>10</v>
      </c>
      <c r="G33">
        <v>5</v>
      </c>
      <c r="H33" s="1">
        <v>3</v>
      </c>
      <c r="I33" s="5">
        <f t="shared" si="1"/>
        <v>18</v>
      </c>
      <c r="J33">
        <v>6</v>
      </c>
      <c r="K33">
        <v>4</v>
      </c>
      <c r="M33" s="5">
        <f t="shared" si="2"/>
        <v>5</v>
      </c>
      <c r="N33" s="1">
        <v>4</v>
      </c>
      <c r="O33" s="1">
        <v>3</v>
      </c>
      <c r="P33" s="5">
        <f t="shared" si="3"/>
        <v>12</v>
      </c>
      <c r="Q33">
        <v>6</v>
      </c>
      <c r="R33">
        <v>4</v>
      </c>
      <c r="T33" s="5">
        <f t="shared" si="4"/>
        <v>5</v>
      </c>
      <c r="U33">
        <v>4</v>
      </c>
      <c r="V33">
        <v>5</v>
      </c>
      <c r="W33" s="5">
        <f t="shared" si="5"/>
        <v>14</v>
      </c>
      <c r="AA33">
        <v>63</v>
      </c>
      <c r="AD33">
        <v>70</v>
      </c>
    </row>
    <row r="34" spans="1:30">
      <c r="A34" t="s">
        <v>63</v>
      </c>
      <c r="B34" t="s">
        <v>64</v>
      </c>
      <c r="C34">
        <v>10.5</v>
      </c>
      <c r="D34">
        <v>14.5</v>
      </c>
      <c r="F34" s="5">
        <f t="shared" si="0"/>
        <v>13</v>
      </c>
      <c r="G34">
        <v>5</v>
      </c>
      <c r="H34" s="1">
        <v>5</v>
      </c>
      <c r="I34" s="5">
        <f t="shared" si="1"/>
        <v>23</v>
      </c>
      <c r="J34">
        <v>11</v>
      </c>
      <c r="K34">
        <v>14.5</v>
      </c>
      <c r="M34" s="5">
        <f t="shared" si="2"/>
        <v>13</v>
      </c>
      <c r="N34" s="1">
        <v>5</v>
      </c>
      <c r="O34" s="1">
        <v>5</v>
      </c>
      <c r="P34" s="5">
        <f t="shared" si="3"/>
        <v>23</v>
      </c>
      <c r="Q34">
        <v>10.5</v>
      </c>
      <c r="R34">
        <v>12</v>
      </c>
      <c r="T34" s="5">
        <f t="shared" si="4"/>
        <v>11</v>
      </c>
      <c r="U34">
        <v>5</v>
      </c>
      <c r="V34">
        <v>5</v>
      </c>
      <c r="W34" s="5">
        <f t="shared" si="5"/>
        <v>21</v>
      </c>
      <c r="AA34">
        <v>75</v>
      </c>
      <c r="AD34">
        <v>80</v>
      </c>
    </row>
    <row r="35" spans="1:30">
      <c r="A35" t="s">
        <v>65</v>
      </c>
      <c r="B35" t="s">
        <v>66</v>
      </c>
      <c r="C35">
        <v>10.5</v>
      </c>
      <c r="D35">
        <v>11</v>
      </c>
      <c r="F35" s="5">
        <f t="shared" si="0"/>
        <v>11</v>
      </c>
      <c r="G35">
        <v>5</v>
      </c>
      <c r="H35" s="1">
        <v>4</v>
      </c>
      <c r="I35" s="5">
        <f t="shared" si="1"/>
        <v>20</v>
      </c>
      <c r="J35">
        <v>9.5</v>
      </c>
      <c r="K35">
        <v>8</v>
      </c>
      <c r="M35" s="5">
        <f t="shared" si="2"/>
        <v>9</v>
      </c>
      <c r="N35" s="1">
        <v>5</v>
      </c>
      <c r="O35" s="1">
        <v>4</v>
      </c>
      <c r="P35" s="5">
        <f t="shared" si="3"/>
        <v>18</v>
      </c>
      <c r="Q35">
        <v>9</v>
      </c>
      <c r="R35">
        <v>6</v>
      </c>
      <c r="T35" s="5">
        <f t="shared" si="4"/>
        <v>8</v>
      </c>
      <c r="U35">
        <v>5</v>
      </c>
      <c r="V35">
        <v>4</v>
      </c>
      <c r="W35" s="5">
        <f t="shared" si="5"/>
        <v>17</v>
      </c>
      <c r="AA35">
        <v>77</v>
      </c>
      <c r="AD35">
        <v>80</v>
      </c>
    </row>
    <row r="36" spans="1:30">
      <c r="A36" t="s">
        <v>67</v>
      </c>
      <c r="B36" t="s">
        <v>68</v>
      </c>
      <c r="C36">
        <v>10.5</v>
      </c>
      <c r="D36">
        <v>12</v>
      </c>
      <c r="F36" s="5">
        <f t="shared" si="0"/>
        <v>11</v>
      </c>
      <c r="G36">
        <v>5</v>
      </c>
      <c r="H36" s="1">
        <v>4</v>
      </c>
      <c r="I36" s="5">
        <f t="shared" si="1"/>
        <v>20</v>
      </c>
      <c r="J36">
        <v>5.5</v>
      </c>
      <c r="K36">
        <v>6</v>
      </c>
      <c r="M36" s="5">
        <f t="shared" si="2"/>
        <v>6</v>
      </c>
      <c r="N36" s="1">
        <v>5</v>
      </c>
      <c r="O36" s="1">
        <v>4</v>
      </c>
      <c r="P36" s="5">
        <f t="shared" si="3"/>
        <v>15</v>
      </c>
      <c r="Q36">
        <v>12</v>
      </c>
      <c r="R36">
        <v>7.5</v>
      </c>
      <c r="T36" s="5">
        <f t="shared" si="4"/>
        <v>10</v>
      </c>
      <c r="U36">
        <v>5</v>
      </c>
      <c r="V36">
        <v>5</v>
      </c>
      <c r="W36" s="5">
        <f t="shared" si="5"/>
        <v>20</v>
      </c>
      <c r="AA36">
        <v>66</v>
      </c>
      <c r="AD36">
        <v>76</v>
      </c>
    </row>
    <row r="37" spans="1:30">
      <c r="A37" t="s">
        <v>69</v>
      </c>
      <c r="B37" t="s">
        <v>70</v>
      </c>
      <c r="C37">
        <v>12</v>
      </c>
      <c r="D37">
        <v>8.5</v>
      </c>
      <c r="F37" s="5">
        <f t="shared" si="0"/>
        <v>10</v>
      </c>
      <c r="G37">
        <v>5</v>
      </c>
      <c r="H37" s="1">
        <v>5</v>
      </c>
      <c r="I37" s="5">
        <f t="shared" si="1"/>
        <v>20</v>
      </c>
      <c r="J37">
        <v>11.5</v>
      </c>
      <c r="K37">
        <v>9</v>
      </c>
      <c r="M37" s="5">
        <f t="shared" si="2"/>
        <v>10</v>
      </c>
      <c r="N37" s="1">
        <v>5</v>
      </c>
      <c r="O37" s="1">
        <v>4</v>
      </c>
      <c r="P37" s="5">
        <f t="shared" si="3"/>
        <v>19</v>
      </c>
      <c r="Q37">
        <v>9</v>
      </c>
      <c r="R37">
        <v>8.5</v>
      </c>
      <c r="T37" s="5">
        <f t="shared" si="4"/>
        <v>9</v>
      </c>
      <c r="U37">
        <v>4.5</v>
      </c>
      <c r="V37">
        <v>4.5</v>
      </c>
      <c r="W37" s="5">
        <f t="shared" si="5"/>
        <v>18</v>
      </c>
      <c r="AA37">
        <v>71</v>
      </c>
      <c r="AD37">
        <v>74</v>
      </c>
    </row>
    <row r="38" spans="1:30">
      <c r="A38" t="s">
        <v>71</v>
      </c>
      <c r="B38" t="s">
        <v>72</v>
      </c>
      <c r="C38">
        <v>9</v>
      </c>
      <c r="D38">
        <v>14</v>
      </c>
      <c r="F38" s="5">
        <f t="shared" si="0"/>
        <v>12</v>
      </c>
      <c r="G38">
        <v>5</v>
      </c>
      <c r="H38" s="1">
        <v>3</v>
      </c>
      <c r="I38" s="5">
        <f t="shared" si="1"/>
        <v>20</v>
      </c>
      <c r="J38">
        <v>8.5</v>
      </c>
      <c r="K38">
        <v>8</v>
      </c>
      <c r="M38" s="5">
        <f t="shared" si="2"/>
        <v>8</v>
      </c>
      <c r="N38" s="1">
        <v>4</v>
      </c>
      <c r="O38" s="1">
        <v>4</v>
      </c>
      <c r="P38" s="5">
        <f t="shared" si="3"/>
        <v>16</v>
      </c>
      <c r="Q38">
        <v>10.5</v>
      </c>
      <c r="R38">
        <v>5</v>
      </c>
      <c r="T38" s="5">
        <f t="shared" si="4"/>
        <v>8</v>
      </c>
      <c r="U38">
        <v>5</v>
      </c>
      <c r="V38">
        <v>4</v>
      </c>
      <c r="W38" s="5">
        <f t="shared" si="5"/>
        <v>17</v>
      </c>
      <c r="AA38">
        <v>55</v>
      </c>
      <c r="AD38">
        <v>66</v>
      </c>
    </row>
    <row r="39" spans="1:30">
      <c r="A39" t="s">
        <v>73</v>
      </c>
      <c r="B39" t="s">
        <v>74</v>
      </c>
      <c r="C39">
        <v>10</v>
      </c>
      <c r="D39">
        <v>13</v>
      </c>
      <c r="F39" s="5">
        <f t="shared" si="0"/>
        <v>12</v>
      </c>
      <c r="G39">
        <v>5</v>
      </c>
      <c r="H39" s="1">
        <v>5</v>
      </c>
      <c r="I39" s="5">
        <f t="shared" si="1"/>
        <v>22</v>
      </c>
      <c r="J39">
        <v>11.5</v>
      </c>
      <c r="K39" t="s">
        <v>141</v>
      </c>
      <c r="L39">
        <v>9</v>
      </c>
      <c r="M39" s="5">
        <v>10</v>
      </c>
      <c r="N39" s="1">
        <v>5</v>
      </c>
      <c r="O39" s="1">
        <v>4</v>
      </c>
      <c r="P39" s="5">
        <f t="shared" si="3"/>
        <v>19</v>
      </c>
      <c r="Q39">
        <v>13</v>
      </c>
      <c r="R39">
        <v>11.5</v>
      </c>
      <c r="T39" s="5">
        <f t="shared" si="4"/>
        <v>12</v>
      </c>
      <c r="U39">
        <v>4</v>
      </c>
      <c r="V39">
        <v>4</v>
      </c>
      <c r="W39" s="5">
        <f t="shared" si="5"/>
        <v>20</v>
      </c>
      <c r="AA39">
        <v>77</v>
      </c>
      <c r="AD39">
        <v>76</v>
      </c>
    </row>
    <row r="40" spans="1:30">
      <c r="A40" t="s">
        <v>75</v>
      </c>
      <c r="B40" t="s">
        <v>76</v>
      </c>
      <c r="C40">
        <v>8</v>
      </c>
      <c r="D40">
        <v>9</v>
      </c>
      <c r="F40" s="5">
        <f t="shared" si="0"/>
        <v>9</v>
      </c>
      <c r="G40">
        <v>5</v>
      </c>
      <c r="H40" s="1">
        <v>2</v>
      </c>
      <c r="I40" s="5">
        <f t="shared" si="1"/>
        <v>16</v>
      </c>
      <c r="J40">
        <v>5.5</v>
      </c>
      <c r="K40">
        <v>7</v>
      </c>
      <c r="M40" s="5">
        <f t="shared" si="2"/>
        <v>6</v>
      </c>
      <c r="N40" s="1">
        <v>4</v>
      </c>
      <c r="O40" s="1">
        <v>4</v>
      </c>
      <c r="P40" s="5">
        <f t="shared" si="3"/>
        <v>14</v>
      </c>
      <c r="Q40">
        <v>1</v>
      </c>
      <c r="R40">
        <v>4.5</v>
      </c>
      <c r="T40" s="5">
        <f t="shared" si="4"/>
        <v>3</v>
      </c>
      <c r="U40">
        <v>5</v>
      </c>
      <c r="V40">
        <v>4</v>
      </c>
      <c r="W40" s="5">
        <f t="shared" si="5"/>
        <v>12</v>
      </c>
      <c r="AA40">
        <v>68</v>
      </c>
      <c r="AD40">
        <v>82</v>
      </c>
    </row>
    <row r="41" spans="1:30">
      <c r="A41" t="s">
        <v>77</v>
      </c>
      <c r="B41" t="s">
        <v>78</v>
      </c>
      <c r="C41">
        <v>9</v>
      </c>
      <c r="D41">
        <v>4.5</v>
      </c>
      <c r="F41" s="5">
        <f t="shared" si="0"/>
        <v>7</v>
      </c>
      <c r="G41">
        <v>5</v>
      </c>
      <c r="H41" s="1">
        <v>4</v>
      </c>
      <c r="I41" s="5">
        <f t="shared" si="1"/>
        <v>16</v>
      </c>
      <c r="J41">
        <v>10</v>
      </c>
      <c r="K41">
        <v>9</v>
      </c>
      <c r="M41" s="5">
        <f t="shared" si="2"/>
        <v>10</v>
      </c>
      <c r="N41" s="1">
        <v>5</v>
      </c>
      <c r="O41" s="1">
        <v>4</v>
      </c>
      <c r="P41" s="5">
        <f t="shared" si="3"/>
        <v>19</v>
      </c>
      <c r="Q41">
        <v>12.5</v>
      </c>
      <c r="R41">
        <v>4</v>
      </c>
      <c r="T41" s="5">
        <f t="shared" si="4"/>
        <v>8</v>
      </c>
      <c r="U41">
        <v>5</v>
      </c>
      <c r="V41">
        <v>4</v>
      </c>
      <c r="W41" s="5">
        <f t="shared" si="5"/>
        <v>17</v>
      </c>
      <c r="AA41">
        <v>63</v>
      </c>
      <c r="AD41">
        <v>79</v>
      </c>
    </row>
    <row r="42" spans="1:30">
      <c r="A42" t="s">
        <v>79</v>
      </c>
      <c r="B42" t="s">
        <v>80</v>
      </c>
      <c r="C42">
        <v>11</v>
      </c>
      <c r="D42">
        <v>11</v>
      </c>
      <c r="F42" s="5">
        <f t="shared" si="0"/>
        <v>11</v>
      </c>
      <c r="G42">
        <v>5</v>
      </c>
      <c r="H42" s="1">
        <v>4</v>
      </c>
      <c r="I42" s="5">
        <f t="shared" si="1"/>
        <v>20</v>
      </c>
      <c r="J42">
        <v>7.5</v>
      </c>
      <c r="K42">
        <v>9</v>
      </c>
      <c r="M42" s="5">
        <f t="shared" si="2"/>
        <v>8</v>
      </c>
      <c r="N42" s="1">
        <v>5</v>
      </c>
      <c r="O42" s="1">
        <v>4</v>
      </c>
      <c r="P42" s="5">
        <f t="shared" si="3"/>
        <v>17</v>
      </c>
      <c r="Q42">
        <v>13.5</v>
      </c>
      <c r="R42">
        <v>10.5</v>
      </c>
      <c r="T42" s="5">
        <f t="shared" si="4"/>
        <v>12</v>
      </c>
      <c r="U42">
        <v>4.5</v>
      </c>
      <c r="V42">
        <v>4.5</v>
      </c>
      <c r="W42" s="5">
        <f t="shared" si="5"/>
        <v>21</v>
      </c>
      <c r="AA42">
        <v>79</v>
      </c>
      <c r="AD42">
        <v>67</v>
      </c>
    </row>
    <row r="43" spans="1:30">
      <c r="A43" t="s">
        <v>81</v>
      </c>
      <c r="B43" t="s">
        <v>82</v>
      </c>
      <c r="C43">
        <v>7</v>
      </c>
      <c r="D43">
        <v>6.5</v>
      </c>
      <c r="F43" s="5">
        <f t="shared" si="0"/>
        <v>7</v>
      </c>
      <c r="G43">
        <v>5</v>
      </c>
      <c r="H43" s="1">
        <v>1</v>
      </c>
      <c r="I43" s="5">
        <f t="shared" si="1"/>
        <v>13</v>
      </c>
      <c r="J43">
        <v>4</v>
      </c>
      <c r="K43">
        <v>10</v>
      </c>
      <c r="M43" s="5">
        <f t="shared" si="2"/>
        <v>7</v>
      </c>
      <c r="N43" s="1">
        <v>5</v>
      </c>
      <c r="O43" s="1">
        <v>4</v>
      </c>
      <c r="P43" s="5">
        <f t="shared" si="3"/>
        <v>16</v>
      </c>
      <c r="Q43">
        <v>4.5</v>
      </c>
      <c r="R43">
        <v>6</v>
      </c>
      <c r="T43" s="5">
        <f t="shared" si="4"/>
        <v>5</v>
      </c>
      <c r="U43">
        <v>5</v>
      </c>
      <c r="V43">
        <v>4</v>
      </c>
      <c r="W43" s="5">
        <f t="shared" si="5"/>
        <v>14</v>
      </c>
      <c r="AA43">
        <v>73</v>
      </c>
      <c r="AD43">
        <v>73</v>
      </c>
    </row>
    <row r="44" spans="1:30">
      <c r="A44" t="s">
        <v>83</v>
      </c>
      <c r="B44" t="s">
        <v>84</v>
      </c>
      <c r="C44">
        <v>6</v>
      </c>
      <c r="D44">
        <v>10</v>
      </c>
      <c r="F44" s="5">
        <f t="shared" si="0"/>
        <v>8</v>
      </c>
      <c r="G44">
        <v>5</v>
      </c>
      <c r="H44" s="1">
        <v>2</v>
      </c>
      <c r="I44" s="5">
        <f t="shared" si="1"/>
        <v>15</v>
      </c>
      <c r="J44">
        <v>6</v>
      </c>
      <c r="K44">
        <v>11</v>
      </c>
      <c r="M44" s="5">
        <f t="shared" si="2"/>
        <v>9</v>
      </c>
      <c r="N44" s="1">
        <v>5</v>
      </c>
      <c r="O44" s="1">
        <v>4</v>
      </c>
      <c r="P44" s="5">
        <f t="shared" si="3"/>
        <v>18</v>
      </c>
      <c r="Q44">
        <v>2.5</v>
      </c>
      <c r="R44">
        <v>6</v>
      </c>
      <c r="T44" s="5">
        <f t="shared" si="4"/>
        <v>4</v>
      </c>
      <c r="U44">
        <v>5</v>
      </c>
      <c r="V44">
        <v>5</v>
      </c>
      <c r="W44" s="5">
        <f t="shared" si="5"/>
        <v>14</v>
      </c>
      <c r="AA44">
        <v>70</v>
      </c>
      <c r="AD44">
        <v>78</v>
      </c>
    </row>
    <row r="45" spans="1:30">
      <c r="A45" t="s">
        <v>85</v>
      </c>
      <c r="B45" t="s">
        <v>86</v>
      </c>
      <c r="C45">
        <v>11.5</v>
      </c>
      <c r="D45">
        <v>9</v>
      </c>
      <c r="F45" s="5">
        <f t="shared" si="0"/>
        <v>10</v>
      </c>
      <c r="G45">
        <v>5</v>
      </c>
      <c r="H45" s="1">
        <v>4</v>
      </c>
      <c r="I45" s="5">
        <f t="shared" si="1"/>
        <v>19</v>
      </c>
      <c r="J45">
        <v>13</v>
      </c>
      <c r="K45">
        <v>11.5</v>
      </c>
      <c r="M45" s="5">
        <f t="shared" si="2"/>
        <v>12</v>
      </c>
      <c r="N45" s="1">
        <v>5</v>
      </c>
      <c r="O45" s="1">
        <v>4</v>
      </c>
      <c r="P45" s="5">
        <f t="shared" si="3"/>
        <v>21</v>
      </c>
      <c r="Q45">
        <v>8.5</v>
      </c>
      <c r="R45">
        <v>9</v>
      </c>
      <c r="T45" s="5">
        <f t="shared" si="4"/>
        <v>9</v>
      </c>
      <c r="U45">
        <v>5</v>
      </c>
      <c r="V45">
        <v>5</v>
      </c>
      <c r="W45" s="5">
        <f t="shared" si="5"/>
        <v>19</v>
      </c>
      <c r="AA45">
        <v>63</v>
      </c>
      <c r="AD45">
        <v>87</v>
      </c>
    </row>
    <row r="46" spans="1:30">
      <c r="A46" t="s">
        <v>87</v>
      </c>
      <c r="B46" t="s">
        <v>88</v>
      </c>
      <c r="C46">
        <v>12.5</v>
      </c>
      <c r="D46">
        <v>11</v>
      </c>
      <c r="F46" s="5">
        <f t="shared" si="0"/>
        <v>12</v>
      </c>
      <c r="G46">
        <v>5</v>
      </c>
      <c r="H46" s="1">
        <v>5</v>
      </c>
      <c r="I46" s="5">
        <f t="shared" si="1"/>
        <v>22</v>
      </c>
      <c r="J46">
        <v>11</v>
      </c>
      <c r="K46">
        <v>11</v>
      </c>
      <c r="M46" s="5">
        <f t="shared" si="2"/>
        <v>11</v>
      </c>
      <c r="N46" s="1">
        <v>4</v>
      </c>
      <c r="O46" s="1">
        <v>4</v>
      </c>
      <c r="P46" s="5">
        <f t="shared" si="3"/>
        <v>19</v>
      </c>
      <c r="Q46">
        <v>10</v>
      </c>
      <c r="R46">
        <v>6.5</v>
      </c>
      <c r="T46" s="5">
        <f t="shared" si="4"/>
        <v>8</v>
      </c>
      <c r="U46">
        <v>5</v>
      </c>
      <c r="V46">
        <v>5</v>
      </c>
      <c r="W46" s="5">
        <f t="shared" si="5"/>
        <v>18</v>
      </c>
      <c r="AA46">
        <v>68</v>
      </c>
      <c r="AD46">
        <v>75</v>
      </c>
    </row>
    <row r="47" spans="1:30">
      <c r="A47" t="s">
        <v>89</v>
      </c>
      <c r="B47" t="s">
        <v>90</v>
      </c>
      <c r="C47">
        <v>11</v>
      </c>
      <c r="D47">
        <v>9</v>
      </c>
      <c r="F47" s="5">
        <f t="shared" si="0"/>
        <v>10</v>
      </c>
      <c r="G47">
        <v>5</v>
      </c>
      <c r="H47" s="1">
        <v>4</v>
      </c>
      <c r="I47" s="5">
        <f t="shared" si="1"/>
        <v>19</v>
      </c>
      <c r="J47">
        <v>11.5</v>
      </c>
      <c r="K47">
        <v>9.5</v>
      </c>
      <c r="M47" s="5">
        <f t="shared" si="2"/>
        <v>11</v>
      </c>
      <c r="N47" s="1">
        <v>5</v>
      </c>
      <c r="O47" s="1">
        <v>4</v>
      </c>
      <c r="P47" s="5">
        <f t="shared" si="3"/>
        <v>20</v>
      </c>
      <c r="Q47">
        <v>9.5</v>
      </c>
      <c r="R47">
        <v>8.5</v>
      </c>
      <c r="T47" s="5">
        <f t="shared" si="4"/>
        <v>9</v>
      </c>
      <c r="U47">
        <v>5</v>
      </c>
      <c r="V47">
        <v>4</v>
      </c>
      <c r="W47" s="5">
        <f t="shared" si="5"/>
        <v>18</v>
      </c>
      <c r="AA47">
        <v>66</v>
      </c>
      <c r="AD47">
        <v>77</v>
      </c>
    </row>
    <row r="48" spans="1:30">
      <c r="A48" t="s">
        <v>91</v>
      </c>
      <c r="B48" t="s">
        <v>92</v>
      </c>
      <c r="C48">
        <v>8.5</v>
      </c>
      <c r="D48">
        <v>9</v>
      </c>
      <c r="F48" s="5">
        <f t="shared" si="0"/>
        <v>9</v>
      </c>
      <c r="G48">
        <v>4</v>
      </c>
      <c r="H48" s="1">
        <v>4</v>
      </c>
      <c r="I48" s="5">
        <f t="shared" si="1"/>
        <v>17</v>
      </c>
      <c r="J48">
        <v>9</v>
      </c>
      <c r="K48">
        <v>7</v>
      </c>
      <c r="M48" s="5">
        <f t="shared" si="2"/>
        <v>8</v>
      </c>
      <c r="N48" s="1">
        <v>5</v>
      </c>
      <c r="O48" s="1">
        <v>4</v>
      </c>
      <c r="P48" s="5">
        <f t="shared" si="3"/>
        <v>17</v>
      </c>
      <c r="Q48">
        <v>6.5</v>
      </c>
      <c r="R48">
        <v>7</v>
      </c>
      <c r="T48" s="5">
        <f t="shared" si="4"/>
        <v>7</v>
      </c>
      <c r="U48">
        <v>5</v>
      </c>
      <c r="V48">
        <v>4</v>
      </c>
      <c r="W48" s="5">
        <f t="shared" si="5"/>
        <v>16</v>
      </c>
      <c r="AA48">
        <v>63</v>
      </c>
      <c r="AD48">
        <v>74</v>
      </c>
    </row>
    <row r="49" spans="1:30">
      <c r="A49" t="s">
        <v>93</v>
      </c>
      <c r="B49" t="s">
        <v>94</v>
      </c>
      <c r="C49">
        <v>9</v>
      </c>
      <c r="D49">
        <v>8</v>
      </c>
      <c r="F49" s="5">
        <f t="shared" si="0"/>
        <v>9</v>
      </c>
      <c r="G49">
        <v>5</v>
      </c>
      <c r="H49" s="1">
        <v>3</v>
      </c>
      <c r="I49" s="5">
        <f t="shared" si="1"/>
        <v>17</v>
      </c>
      <c r="J49">
        <v>6.5</v>
      </c>
      <c r="K49">
        <v>9</v>
      </c>
      <c r="M49" s="5">
        <f t="shared" si="2"/>
        <v>8</v>
      </c>
      <c r="N49" s="1">
        <v>5</v>
      </c>
      <c r="O49" s="1">
        <v>4</v>
      </c>
      <c r="P49" s="5">
        <f t="shared" si="3"/>
        <v>17</v>
      </c>
      <c r="Q49">
        <v>5.5</v>
      </c>
      <c r="R49">
        <v>6.5</v>
      </c>
      <c r="T49" s="5">
        <f t="shared" si="4"/>
        <v>6</v>
      </c>
      <c r="U49">
        <v>5</v>
      </c>
      <c r="V49">
        <v>5</v>
      </c>
      <c r="W49" s="5">
        <f t="shared" si="5"/>
        <v>16</v>
      </c>
      <c r="AA49">
        <v>75</v>
      </c>
      <c r="AD49">
        <v>72</v>
      </c>
    </row>
    <row r="50" spans="1:30">
      <c r="A50" t="s">
        <v>95</v>
      </c>
      <c r="B50" t="s">
        <v>96</v>
      </c>
      <c r="C50">
        <v>4</v>
      </c>
      <c r="D50">
        <v>4</v>
      </c>
      <c r="F50" s="5">
        <f t="shared" si="0"/>
        <v>4</v>
      </c>
      <c r="G50">
        <v>4</v>
      </c>
      <c r="H50" s="1">
        <v>3</v>
      </c>
      <c r="I50" s="5">
        <f t="shared" si="1"/>
        <v>11</v>
      </c>
      <c r="J50">
        <v>5</v>
      </c>
      <c r="K50">
        <v>4.5</v>
      </c>
      <c r="M50" s="5">
        <f t="shared" si="2"/>
        <v>5</v>
      </c>
      <c r="N50" s="1">
        <v>4</v>
      </c>
      <c r="O50" s="1">
        <v>4</v>
      </c>
      <c r="P50" s="5">
        <f t="shared" si="3"/>
        <v>13</v>
      </c>
      <c r="Q50">
        <v>4</v>
      </c>
      <c r="R50">
        <v>4.5</v>
      </c>
      <c r="T50" s="5">
        <f t="shared" si="4"/>
        <v>4</v>
      </c>
      <c r="U50">
        <v>5</v>
      </c>
      <c r="V50">
        <v>3</v>
      </c>
      <c r="W50" s="5">
        <f t="shared" si="5"/>
        <v>12</v>
      </c>
      <c r="AA50">
        <v>63</v>
      </c>
      <c r="AD50">
        <v>79</v>
      </c>
    </row>
    <row r="51" spans="1:30">
      <c r="A51" t="s">
        <v>97</v>
      </c>
      <c r="B51" t="s">
        <v>98</v>
      </c>
      <c r="C51">
        <v>12.5</v>
      </c>
      <c r="D51">
        <v>11</v>
      </c>
      <c r="F51" s="5">
        <f t="shared" si="0"/>
        <v>12</v>
      </c>
      <c r="G51">
        <v>4</v>
      </c>
      <c r="H51" s="1">
        <v>3</v>
      </c>
      <c r="I51" s="5">
        <f t="shared" si="1"/>
        <v>19</v>
      </c>
      <c r="J51">
        <v>11</v>
      </c>
      <c r="K51">
        <v>7</v>
      </c>
      <c r="M51" s="5">
        <f t="shared" si="2"/>
        <v>9</v>
      </c>
      <c r="N51" s="1">
        <v>5</v>
      </c>
      <c r="O51" s="1">
        <v>4</v>
      </c>
      <c r="P51" s="5">
        <f t="shared" si="3"/>
        <v>18</v>
      </c>
      <c r="Q51">
        <v>2</v>
      </c>
      <c r="R51">
        <v>4.5</v>
      </c>
      <c r="T51" s="5">
        <f t="shared" si="4"/>
        <v>3</v>
      </c>
      <c r="U51">
        <v>5</v>
      </c>
      <c r="V51">
        <v>4</v>
      </c>
      <c r="W51" s="5">
        <f t="shared" si="5"/>
        <v>12</v>
      </c>
      <c r="AA51">
        <v>76</v>
      </c>
      <c r="AD51">
        <v>70</v>
      </c>
    </row>
    <row r="52" spans="1:30">
      <c r="A52" t="s">
        <v>99</v>
      </c>
      <c r="B52" t="s">
        <v>100</v>
      </c>
      <c r="C52">
        <v>7</v>
      </c>
      <c r="D52" t="s">
        <v>141</v>
      </c>
      <c r="E52">
        <v>10</v>
      </c>
      <c r="F52" s="5">
        <v>9</v>
      </c>
      <c r="G52">
        <v>5</v>
      </c>
      <c r="H52" s="1">
        <v>3</v>
      </c>
      <c r="I52" s="5">
        <f t="shared" si="1"/>
        <v>17</v>
      </c>
      <c r="J52">
        <v>7.5</v>
      </c>
      <c r="K52" t="s">
        <v>141</v>
      </c>
      <c r="L52">
        <v>8.5</v>
      </c>
      <c r="M52" s="5">
        <v>8</v>
      </c>
      <c r="N52" s="1">
        <v>4</v>
      </c>
      <c r="O52" s="1">
        <v>4</v>
      </c>
      <c r="P52" s="5">
        <f t="shared" si="3"/>
        <v>16</v>
      </c>
      <c r="Q52">
        <v>9.5</v>
      </c>
      <c r="R52" t="s">
        <v>145</v>
      </c>
      <c r="S52">
        <v>11</v>
      </c>
      <c r="T52" s="5">
        <v>10</v>
      </c>
      <c r="U52">
        <v>4</v>
      </c>
      <c r="V52">
        <v>4</v>
      </c>
      <c r="W52" s="5">
        <f t="shared" si="5"/>
        <v>18</v>
      </c>
      <c r="AA52">
        <v>65</v>
      </c>
      <c r="AD52">
        <v>53</v>
      </c>
    </row>
    <row r="53" spans="1:30">
      <c r="A53" t="s">
        <v>101</v>
      </c>
      <c r="B53" t="s">
        <v>102</v>
      </c>
      <c r="C53">
        <v>9.5</v>
      </c>
      <c r="D53">
        <v>9</v>
      </c>
      <c r="F53" s="5">
        <f t="shared" si="0"/>
        <v>9</v>
      </c>
      <c r="G53">
        <v>5</v>
      </c>
      <c r="H53" s="1">
        <v>5</v>
      </c>
      <c r="I53" s="5">
        <f t="shared" si="1"/>
        <v>19</v>
      </c>
      <c r="J53">
        <v>8</v>
      </c>
      <c r="K53">
        <v>8</v>
      </c>
      <c r="M53" s="5">
        <f t="shared" si="2"/>
        <v>8</v>
      </c>
      <c r="N53" s="1">
        <v>5</v>
      </c>
      <c r="O53" s="1">
        <v>4</v>
      </c>
      <c r="P53" s="5">
        <f t="shared" si="3"/>
        <v>17</v>
      </c>
      <c r="Q53">
        <v>11</v>
      </c>
      <c r="R53">
        <v>9.5</v>
      </c>
      <c r="T53" s="5">
        <f t="shared" si="4"/>
        <v>10</v>
      </c>
      <c r="U53">
        <v>5</v>
      </c>
      <c r="V53">
        <v>5</v>
      </c>
      <c r="W53" s="5">
        <f t="shared" si="5"/>
        <v>20</v>
      </c>
      <c r="AA53">
        <v>71</v>
      </c>
      <c r="AD53">
        <v>77</v>
      </c>
    </row>
    <row r="54" spans="1:30">
      <c r="A54" t="s">
        <v>103</v>
      </c>
      <c r="B54" t="s">
        <v>104</v>
      </c>
      <c r="C54">
        <v>12</v>
      </c>
      <c r="D54">
        <v>14.5</v>
      </c>
      <c r="F54" s="5">
        <f t="shared" si="0"/>
        <v>13</v>
      </c>
      <c r="G54">
        <v>5</v>
      </c>
      <c r="H54" s="1">
        <v>5</v>
      </c>
      <c r="I54" s="5">
        <f t="shared" si="1"/>
        <v>23</v>
      </c>
      <c r="J54">
        <v>6.5</v>
      </c>
      <c r="K54">
        <v>12.5</v>
      </c>
      <c r="M54" s="5">
        <f t="shared" si="2"/>
        <v>10</v>
      </c>
      <c r="N54" s="1">
        <v>5</v>
      </c>
      <c r="O54" s="1">
        <v>4</v>
      </c>
      <c r="P54" s="5">
        <f t="shared" si="3"/>
        <v>19</v>
      </c>
      <c r="Q54">
        <v>14</v>
      </c>
      <c r="R54">
        <v>11</v>
      </c>
      <c r="T54" s="5">
        <f t="shared" si="4"/>
        <v>13</v>
      </c>
      <c r="U54">
        <v>5</v>
      </c>
      <c r="V54">
        <v>5</v>
      </c>
      <c r="W54" s="5">
        <f t="shared" si="5"/>
        <v>23</v>
      </c>
      <c r="AA54">
        <v>86</v>
      </c>
      <c r="AD54">
        <v>87</v>
      </c>
    </row>
    <row r="55" spans="1:30">
      <c r="A55" t="s">
        <v>105</v>
      </c>
      <c r="B55" t="s">
        <v>106</v>
      </c>
      <c r="C55">
        <v>10.5</v>
      </c>
      <c r="D55" t="s">
        <v>141</v>
      </c>
      <c r="E55">
        <v>15</v>
      </c>
      <c r="F55" s="5">
        <v>13</v>
      </c>
      <c r="G55">
        <v>5</v>
      </c>
      <c r="H55" s="1">
        <v>2</v>
      </c>
      <c r="I55" s="5">
        <f t="shared" si="1"/>
        <v>20</v>
      </c>
      <c r="J55">
        <v>10.5</v>
      </c>
      <c r="K55" t="s">
        <v>141</v>
      </c>
      <c r="L55">
        <v>8.5</v>
      </c>
      <c r="M55" s="5">
        <v>10</v>
      </c>
      <c r="N55" s="1">
        <v>4</v>
      </c>
      <c r="O55" s="1">
        <v>4</v>
      </c>
      <c r="P55" s="5">
        <f t="shared" si="3"/>
        <v>18</v>
      </c>
      <c r="Q55">
        <v>2.5</v>
      </c>
      <c r="R55" t="s">
        <v>145</v>
      </c>
      <c r="S55">
        <v>15</v>
      </c>
      <c r="T55" s="5">
        <v>9</v>
      </c>
      <c r="U55">
        <v>5</v>
      </c>
      <c r="V55">
        <v>4</v>
      </c>
      <c r="W55" s="5">
        <f t="shared" si="5"/>
        <v>18</v>
      </c>
      <c r="AA55">
        <v>65</v>
      </c>
      <c r="AD55">
        <v>56</v>
      </c>
    </row>
    <row r="56" spans="1:30">
      <c r="A56" t="s">
        <v>107</v>
      </c>
      <c r="B56" t="s">
        <v>108</v>
      </c>
      <c r="C56">
        <v>10</v>
      </c>
      <c r="D56">
        <v>6</v>
      </c>
      <c r="F56" s="5">
        <f t="shared" si="0"/>
        <v>8</v>
      </c>
      <c r="G56">
        <v>5</v>
      </c>
      <c r="H56" s="1">
        <v>2</v>
      </c>
      <c r="I56" s="5">
        <f t="shared" si="1"/>
        <v>15</v>
      </c>
      <c r="J56">
        <v>9</v>
      </c>
      <c r="K56">
        <v>5</v>
      </c>
      <c r="M56" s="5">
        <f t="shared" si="2"/>
        <v>7</v>
      </c>
      <c r="N56" s="1">
        <v>5</v>
      </c>
      <c r="O56" s="1">
        <v>4</v>
      </c>
      <c r="P56" s="5">
        <f t="shared" si="3"/>
        <v>16</v>
      </c>
      <c r="Q56">
        <v>7</v>
      </c>
      <c r="R56">
        <v>7.5</v>
      </c>
      <c r="T56" s="5">
        <f t="shared" si="4"/>
        <v>7</v>
      </c>
      <c r="U56">
        <v>5</v>
      </c>
      <c r="V56">
        <v>5</v>
      </c>
      <c r="W56" s="5">
        <f t="shared" si="5"/>
        <v>17</v>
      </c>
      <c r="AA56">
        <v>61</v>
      </c>
      <c r="AD56">
        <v>63</v>
      </c>
    </row>
    <row r="57" spans="1:30">
      <c r="A57" t="s">
        <v>109</v>
      </c>
      <c r="B57" t="s">
        <v>110</v>
      </c>
      <c r="C57">
        <v>11.5</v>
      </c>
      <c r="D57">
        <v>15</v>
      </c>
      <c r="F57" s="5">
        <f t="shared" si="0"/>
        <v>13</v>
      </c>
      <c r="G57">
        <v>5</v>
      </c>
      <c r="H57" s="1">
        <v>4</v>
      </c>
      <c r="I57" s="5">
        <f t="shared" si="1"/>
        <v>22</v>
      </c>
      <c r="J57">
        <v>8.5</v>
      </c>
      <c r="K57">
        <v>13</v>
      </c>
      <c r="M57" s="5">
        <f t="shared" si="2"/>
        <v>11</v>
      </c>
      <c r="N57" s="1">
        <v>4</v>
      </c>
      <c r="O57" s="1">
        <v>4</v>
      </c>
      <c r="P57" s="5">
        <f t="shared" si="3"/>
        <v>19</v>
      </c>
      <c r="Q57">
        <v>4</v>
      </c>
      <c r="R57">
        <v>7</v>
      </c>
      <c r="T57" s="5">
        <f t="shared" si="4"/>
        <v>6</v>
      </c>
      <c r="U57">
        <v>5</v>
      </c>
      <c r="V57">
        <v>3</v>
      </c>
      <c r="W57" s="5">
        <f t="shared" si="5"/>
        <v>14</v>
      </c>
      <c r="AA57">
        <v>83</v>
      </c>
      <c r="AD57">
        <v>73</v>
      </c>
    </row>
    <row r="58" spans="1:30">
      <c r="A58" t="s">
        <v>111</v>
      </c>
      <c r="B58" t="s">
        <v>112</v>
      </c>
      <c r="C58">
        <v>7</v>
      </c>
      <c r="D58">
        <v>10.5</v>
      </c>
      <c r="F58" s="5">
        <f t="shared" si="0"/>
        <v>9</v>
      </c>
      <c r="G58">
        <v>5</v>
      </c>
      <c r="H58" s="1">
        <v>4</v>
      </c>
      <c r="I58" s="5">
        <f t="shared" si="1"/>
        <v>18</v>
      </c>
      <c r="J58">
        <v>6</v>
      </c>
      <c r="K58">
        <v>10</v>
      </c>
      <c r="M58" s="5">
        <f t="shared" si="2"/>
        <v>8</v>
      </c>
      <c r="N58" s="1">
        <v>4</v>
      </c>
      <c r="O58" s="1">
        <v>4</v>
      </c>
      <c r="P58" s="5">
        <f t="shared" si="3"/>
        <v>16</v>
      </c>
      <c r="Q58">
        <v>7.5</v>
      </c>
      <c r="R58">
        <v>6.5</v>
      </c>
      <c r="T58" s="5">
        <f t="shared" si="4"/>
        <v>7</v>
      </c>
      <c r="U58">
        <v>5</v>
      </c>
      <c r="V58">
        <v>4</v>
      </c>
      <c r="W58" s="5">
        <f t="shared" si="5"/>
        <v>16</v>
      </c>
      <c r="AA58">
        <v>66</v>
      </c>
      <c r="AD58">
        <v>65</v>
      </c>
    </row>
    <row r="59" spans="1:30">
      <c r="A59" t="s">
        <v>113</v>
      </c>
      <c r="B59" t="s">
        <v>114</v>
      </c>
      <c r="C59" t="s">
        <v>141</v>
      </c>
      <c r="D59">
        <v>8</v>
      </c>
      <c r="E59">
        <v>8</v>
      </c>
      <c r="F59" s="5">
        <v>8</v>
      </c>
      <c r="G59">
        <v>5</v>
      </c>
      <c r="H59" s="1">
        <v>3</v>
      </c>
      <c r="I59" s="5">
        <f t="shared" si="1"/>
        <v>16</v>
      </c>
      <c r="J59" t="s">
        <v>141</v>
      </c>
      <c r="K59">
        <v>8</v>
      </c>
      <c r="L59">
        <v>1.5</v>
      </c>
      <c r="M59" s="5">
        <v>5</v>
      </c>
      <c r="N59" s="1">
        <v>4</v>
      </c>
      <c r="O59" s="1">
        <v>3</v>
      </c>
      <c r="P59" s="5">
        <f t="shared" si="3"/>
        <v>12</v>
      </c>
      <c r="Q59" t="s">
        <v>141</v>
      </c>
      <c r="R59">
        <v>1</v>
      </c>
      <c r="S59">
        <v>1</v>
      </c>
      <c r="T59" s="5">
        <v>1</v>
      </c>
      <c r="U59">
        <v>5</v>
      </c>
      <c r="V59">
        <v>2</v>
      </c>
      <c r="W59" s="5">
        <f t="shared" si="5"/>
        <v>8</v>
      </c>
      <c r="AA59">
        <v>56</v>
      </c>
      <c r="AD59">
        <v>55</v>
      </c>
    </row>
    <row r="60" spans="1:30">
      <c r="A60" t="s">
        <v>115</v>
      </c>
      <c r="B60" t="s">
        <v>116</v>
      </c>
      <c r="C60">
        <v>8</v>
      </c>
      <c r="D60">
        <v>14</v>
      </c>
      <c r="F60" s="5">
        <f t="shared" si="0"/>
        <v>11</v>
      </c>
      <c r="G60">
        <v>5</v>
      </c>
      <c r="H60" s="1">
        <v>5</v>
      </c>
      <c r="I60" s="5">
        <f t="shared" si="1"/>
        <v>21</v>
      </c>
      <c r="J60">
        <v>14</v>
      </c>
      <c r="K60">
        <v>12.5</v>
      </c>
      <c r="M60" s="5">
        <f t="shared" si="2"/>
        <v>13</v>
      </c>
      <c r="N60" s="1">
        <v>5</v>
      </c>
      <c r="O60" s="1">
        <v>4</v>
      </c>
      <c r="P60" s="5">
        <f t="shared" si="3"/>
        <v>22</v>
      </c>
      <c r="Q60">
        <v>9</v>
      </c>
      <c r="R60">
        <v>10</v>
      </c>
      <c r="T60" s="5">
        <f t="shared" si="4"/>
        <v>10</v>
      </c>
      <c r="U60">
        <v>4</v>
      </c>
      <c r="V60">
        <v>5</v>
      </c>
      <c r="W60" s="5">
        <f t="shared" si="5"/>
        <v>19</v>
      </c>
      <c r="AA60">
        <v>66</v>
      </c>
      <c r="AD60">
        <v>86</v>
      </c>
    </row>
    <row r="61" spans="1:30">
      <c r="A61" t="s">
        <v>117</v>
      </c>
      <c r="B61" t="s">
        <v>118</v>
      </c>
      <c r="C61">
        <v>13</v>
      </c>
      <c r="D61">
        <v>10</v>
      </c>
      <c r="F61" s="5">
        <f t="shared" si="0"/>
        <v>12</v>
      </c>
      <c r="G61">
        <v>4</v>
      </c>
      <c r="H61" s="1">
        <v>5</v>
      </c>
      <c r="I61" s="5">
        <f t="shared" si="1"/>
        <v>21</v>
      </c>
      <c r="J61">
        <v>12</v>
      </c>
      <c r="K61">
        <v>9</v>
      </c>
      <c r="M61" s="5">
        <f t="shared" si="2"/>
        <v>11</v>
      </c>
      <c r="N61" s="1">
        <v>3.5</v>
      </c>
      <c r="O61" s="1">
        <v>4.5</v>
      </c>
      <c r="P61" s="5">
        <f t="shared" si="3"/>
        <v>19</v>
      </c>
      <c r="Q61">
        <v>14</v>
      </c>
      <c r="R61">
        <v>12.5</v>
      </c>
      <c r="T61" s="5">
        <f t="shared" si="4"/>
        <v>13</v>
      </c>
      <c r="U61">
        <v>5</v>
      </c>
      <c r="V61">
        <v>4</v>
      </c>
      <c r="W61" s="5">
        <f t="shared" si="5"/>
        <v>22</v>
      </c>
      <c r="AA61">
        <v>76</v>
      </c>
      <c r="AD61">
        <v>80</v>
      </c>
    </row>
    <row r="62" spans="1:30">
      <c r="A62" t="s">
        <v>119</v>
      </c>
      <c r="B62" t="s">
        <v>120</v>
      </c>
      <c r="C62">
        <v>12.5</v>
      </c>
      <c r="D62" t="s">
        <v>141</v>
      </c>
      <c r="F62" s="5">
        <v>6</v>
      </c>
      <c r="G62">
        <v>5</v>
      </c>
      <c r="H62" s="1">
        <v>5</v>
      </c>
      <c r="I62" s="5">
        <f t="shared" si="1"/>
        <v>16</v>
      </c>
      <c r="J62">
        <v>10</v>
      </c>
      <c r="K62" t="s">
        <v>141</v>
      </c>
      <c r="M62" s="5">
        <v>5</v>
      </c>
      <c r="N62" s="1">
        <v>5</v>
      </c>
      <c r="O62" s="1">
        <v>4</v>
      </c>
      <c r="P62" s="5">
        <f t="shared" si="3"/>
        <v>14</v>
      </c>
      <c r="Q62">
        <v>8.5</v>
      </c>
      <c r="R62">
        <v>10</v>
      </c>
      <c r="T62" s="5">
        <f t="shared" si="4"/>
        <v>9</v>
      </c>
      <c r="U62">
        <v>5</v>
      </c>
      <c r="V62">
        <v>5</v>
      </c>
      <c r="W62" s="5">
        <f t="shared" si="5"/>
        <v>19</v>
      </c>
      <c r="AA62">
        <v>76</v>
      </c>
      <c r="AD62">
        <v>76</v>
      </c>
    </row>
    <row r="63" spans="1:30">
      <c r="A63" t="s">
        <v>121</v>
      </c>
      <c r="B63" t="s">
        <v>122</v>
      </c>
      <c r="C63">
        <v>8.5</v>
      </c>
      <c r="D63">
        <v>8</v>
      </c>
      <c r="F63" s="5">
        <f t="shared" si="0"/>
        <v>8</v>
      </c>
      <c r="G63">
        <v>5</v>
      </c>
      <c r="H63" s="1">
        <v>3</v>
      </c>
      <c r="I63" s="5">
        <f t="shared" si="1"/>
        <v>16</v>
      </c>
      <c r="J63">
        <v>8.5</v>
      </c>
      <c r="K63">
        <v>7</v>
      </c>
      <c r="M63" s="5">
        <f t="shared" si="2"/>
        <v>8</v>
      </c>
      <c r="N63" s="1">
        <v>5</v>
      </c>
      <c r="O63" s="1">
        <v>4</v>
      </c>
      <c r="P63" s="5">
        <f t="shared" si="3"/>
        <v>17</v>
      </c>
      <c r="Q63">
        <v>7</v>
      </c>
      <c r="R63">
        <v>8</v>
      </c>
      <c r="T63" s="5">
        <f t="shared" ref="T6:T63" si="6">AVERAGE(Q63:S63)</f>
        <v>7.5</v>
      </c>
      <c r="U63">
        <v>5</v>
      </c>
      <c r="V63">
        <v>4</v>
      </c>
      <c r="W63" s="5">
        <f t="shared" si="5"/>
        <v>17</v>
      </c>
      <c r="AA63">
        <v>69</v>
      </c>
      <c r="AD63">
        <v>73</v>
      </c>
    </row>
  </sheetData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mathssf</cp:lastModifiedBy>
  <dcterms:created xsi:type="dcterms:W3CDTF">2017-01-12T04:16:54Z</dcterms:created>
  <dcterms:modified xsi:type="dcterms:W3CDTF">2017-03-30T10:34:55Z</dcterms:modified>
</cp:coreProperties>
</file>