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35" windowHeight="106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K54" i="1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F5"/>
  <c r="I5"/>
  <c r="M5"/>
  <c r="M33"/>
  <c r="M20"/>
  <c r="M6"/>
  <c r="M7"/>
  <c r="M8"/>
  <c r="M9"/>
  <c r="M10"/>
  <c r="M11"/>
  <c r="M12"/>
  <c r="M13"/>
  <c r="M14"/>
  <c r="M15"/>
  <c r="M16"/>
  <c r="M17"/>
  <c r="M18"/>
  <c r="M19"/>
  <c r="M21"/>
  <c r="M22"/>
  <c r="M23"/>
  <c r="M24"/>
  <c r="M25"/>
  <c r="M26"/>
  <c r="M27"/>
  <c r="M28"/>
  <c r="M29"/>
  <c r="M30"/>
  <c r="M31"/>
  <c r="M32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AK6"/>
  <c r="AK7"/>
  <c r="AK8"/>
  <c r="AK9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5"/>
  <c r="AK56"/>
  <c r="AK57"/>
  <c r="AK58"/>
  <c r="AK59"/>
  <c r="AK60"/>
  <c r="AK61"/>
  <c r="AK5"/>
  <c r="AH44"/>
  <c r="AH20"/>
  <c r="AH6"/>
  <c r="AH7"/>
  <c r="AH8"/>
  <c r="AH9"/>
  <c r="AH10"/>
  <c r="AH11"/>
  <c r="AH12"/>
  <c r="AH13"/>
  <c r="AH14"/>
  <c r="AH15"/>
  <c r="AH16"/>
  <c r="AH17"/>
  <c r="AH18"/>
  <c r="AH19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5"/>
  <c r="F20"/>
  <c r="I20" s="1"/>
  <c r="T5"/>
  <c r="W5" s="1"/>
  <c r="T6"/>
  <c r="W6" s="1"/>
  <c r="T7"/>
  <c r="W7" s="1"/>
  <c r="T8"/>
  <c r="W8" s="1"/>
  <c r="T9"/>
  <c r="W9" s="1"/>
  <c r="T10"/>
  <c r="W10" s="1"/>
  <c r="T11"/>
  <c r="W11" s="1"/>
  <c r="T12"/>
  <c r="W12" s="1"/>
  <c r="T13"/>
  <c r="W13" s="1"/>
  <c r="T14"/>
  <c r="W14" s="1"/>
  <c r="T15"/>
  <c r="W15" s="1"/>
  <c r="T16"/>
  <c r="W16" s="1"/>
  <c r="T17"/>
  <c r="W17" s="1"/>
  <c r="T18"/>
  <c r="W18" s="1"/>
  <c r="T19"/>
  <c r="W19" s="1"/>
  <c r="T20"/>
  <c r="W20" s="1"/>
  <c r="T21"/>
  <c r="W21" s="1"/>
  <c r="T22"/>
  <c r="W22" s="1"/>
  <c r="T23"/>
  <c r="W23" s="1"/>
  <c r="T24"/>
  <c r="W24" s="1"/>
  <c r="T25"/>
  <c r="W25" s="1"/>
  <c r="T26"/>
  <c r="W26" s="1"/>
  <c r="T27"/>
  <c r="W27" s="1"/>
  <c r="T28"/>
  <c r="W28" s="1"/>
  <c r="T29"/>
  <c r="W29" s="1"/>
  <c r="T30"/>
  <c r="W30" s="1"/>
  <c r="T31"/>
  <c r="W31" s="1"/>
  <c r="T32"/>
  <c r="W32" s="1"/>
  <c r="T33"/>
  <c r="W33" s="1"/>
  <c r="T34"/>
  <c r="W34" s="1"/>
  <c r="T35"/>
  <c r="W35" s="1"/>
  <c r="T36"/>
  <c r="W36" s="1"/>
  <c r="T37"/>
  <c r="W37" s="1"/>
  <c r="T38"/>
  <c r="W38" s="1"/>
  <c r="T39"/>
  <c r="W39" s="1"/>
  <c r="T40"/>
  <c r="W40" s="1"/>
  <c r="T41"/>
  <c r="W41" s="1"/>
  <c r="T42"/>
  <c r="W42" s="1"/>
  <c r="T43"/>
  <c r="W43" s="1"/>
  <c r="T44"/>
  <c r="W44" s="1"/>
  <c r="T45"/>
  <c r="W45" s="1"/>
  <c r="T46"/>
  <c r="W46" s="1"/>
  <c r="T47"/>
  <c r="W47" s="1"/>
  <c r="T48"/>
  <c r="W48" s="1"/>
  <c r="T49"/>
  <c r="W49" s="1"/>
  <c r="T50"/>
  <c r="W50" s="1"/>
  <c r="T51"/>
  <c r="W51" s="1"/>
  <c r="T52"/>
  <c r="W52" s="1"/>
  <c r="T53"/>
  <c r="W53" s="1"/>
  <c r="T54"/>
  <c r="W54" s="1"/>
  <c r="T55"/>
  <c r="W55" s="1"/>
  <c r="T56"/>
  <c r="W56" s="1"/>
  <c r="T57"/>
  <c r="W57" s="1"/>
  <c r="T58"/>
  <c r="W58" s="1"/>
  <c r="T59"/>
  <c r="W59" s="1"/>
  <c r="T60"/>
  <c r="W60" s="1"/>
  <c r="T61"/>
  <c r="W61" s="1"/>
  <c r="F6"/>
  <c r="I6" s="1"/>
  <c r="F7"/>
  <c r="I7" s="1"/>
  <c r="F8"/>
  <c r="I8" s="1"/>
  <c r="F9"/>
  <c r="I9" s="1"/>
  <c r="F10"/>
  <c r="I10" s="1"/>
  <c r="F11"/>
  <c r="I11" s="1"/>
  <c r="F12"/>
  <c r="I12" s="1"/>
  <c r="F13"/>
  <c r="I13" s="1"/>
  <c r="F14"/>
  <c r="I14" s="1"/>
  <c r="F15"/>
  <c r="I15" s="1"/>
  <c r="F16"/>
  <c r="I16" s="1"/>
  <c r="F17"/>
  <c r="I17" s="1"/>
  <c r="F18"/>
  <c r="I18" s="1"/>
  <c r="F19"/>
  <c r="I19" s="1"/>
  <c r="F21"/>
  <c r="I21"/>
  <c r="F22"/>
  <c r="I22"/>
  <c r="F23"/>
  <c r="I23"/>
  <c r="F24"/>
  <c r="I24"/>
  <c r="F25"/>
  <c r="I25"/>
  <c r="F26"/>
  <c r="I26"/>
  <c r="F27"/>
  <c r="I27"/>
  <c r="F28"/>
  <c r="I28"/>
  <c r="F29"/>
  <c r="I29"/>
  <c r="F30"/>
  <c r="I30"/>
  <c r="F31"/>
  <c r="I31"/>
  <c r="F32"/>
  <c r="I32"/>
  <c r="F33"/>
  <c r="I33"/>
  <c r="F34"/>
  <c r="I34"/>
  <c r="F35"/>
  <c r="I35"/>
  <c r="F36"/>
  <c r="I36"/>
  <c r="F37"/>
  <c r="I37"/>
  <c r="F38"/>
  <c r="I38"/>
  <c r="F39"/>
  <c r="I39"/>
  <c r="F40"/>
  <c r="I40"/>
  <c r="F41"/>
  <c r="I41"/>
  <c r="F42"/>
  <c r="I42"/>
  <c r="F43"/>
  <c r="I43"/>
  <c r="F44"/>
  <c r="I44"/>
  <c r="F45"/>
  <c r="I45"/>
  <c r="F46"/>
  <c r="I46"/>
  <c r="F47"/>
  <c r="I47"/>
  <c r="F48"/>
  <c r="I48"/>
  <c r="F49"/>
  <c r="I49"/>
  <c r="F50"/>
  <c r="I50"/>
  <c r="F51"/>
  <c r="I51"/>
  <c r="F52"/>
  <c r="I52"/>
  <c r="F53"/>
  <c r="I53"/>
  <c r="F54"/>
  <c r="I54"/>
  <c r="F55"/>
  <c r="I55"/>
  <c r="F56"/>
  <c r="I56"/>
  <c r="F57"/>
  <c r="I57"/>
  <c r="F58"/>
  <c r="I58"/>
  <c r="F59"/>
  <c r="I59"/>
  <c r="F60"/>
  <c r="I60"/>
  <c r="F61"/>
  <c r="I61"/>
  <c r="P5" l="1"/>
</calcChain>
</file>

<file path=xl/sharedStrings.xml><?xml version="1.0" encoding="utf-8"?>
<sst xmlns="http://schemas.openxmlformats.org/spreadsheetml/2006/main" count="177" uniqueCount="144">
  <si>
    <t xml:space="preserve">SUB. CODE : </t>
  </si>
  <si>
    <t xml:space="preserve">SUBJECT TITLE : </t>
  </si>
  <si>
    <t xml:space="preserve">NAME OF THE COURSE TEACHER : </t>
  </si>
  <si>
    <t>REG. NO.</t>
  </si>
  <si>
    <t xml:space="preserve">             NAME OF THE STUDENTS</t>
  </si>
  <si>
    <t>2015MSCM01</t>
  </si>
  <si>
    <t xml:space="preserve">ABINAYA G </t>
  </si>
  <si>
    <t>2015MSCM02</t>
  </si>
  <si>
    <t xml:space="preserve">AJITHA M </t>
  </si>
  <si>
    <t>2015MSCM03</t>
  </si>
  <si>
    <t xml:space="preserve">ANANTHI V </t>
  </si>
  <si>
    <t>2015MSCM04</t>
  </si>
  <si>
    <t xml:space="preserve">AROCKIA JIPSY J </t>
  </si>
  <si>
    <t>2015MSCM05</t>
  </si>
  <si>
    <t xml:space="preserve">AROCKIA LIBERNA D </t>
  </si>
  <si>
    <t>2015MSCM06</t>
  </si>
  <si>
    <t xml:space="preserve">ASHA A </t>
  </si>
  <si>
    <t>2015MSCM07</t>
  </si>
  <si>
    <t xml:space="preserve">AVILA PRINCY S </t>
  </si>
  <si>
    <t>2015MSCM08</t>
  </si>
  <si>
    <t xml:space="preserve">BARKAVI R S </t>
  </si>
  <si>
    <t>2015MSCM09</t>
  </si>
  <si>
    <t xml:space="preserve">CAROLINE SEMILA P </t>
  </si>
  <si>
    <t>2015MSCM10</t>
  </si>
  <si>
    <t xml:space="preserve">DAYANA J </t>
  </si>
  <si>
    <t>2015MSCM11</t>
  </si>
  <si>
    <t xml:space="preserve">DISNEY RUTH L </t>
  </si>
  <si>
    <t>2015MSCM12</t>
  </si>
  <si>
    <t xml:space="preserve">DIVYA G </t>
  </si>
  <si>
    <t>2015MSCM13</t>
  </si>
  <si>
    <t xml:space="preserve">HARSHINI R </t>
  </si>
  <si>
    <t>2015MSCM14</t>
  </si>
  <si>
    <t xml:space="preserve">HELENKULZHANTHAITHERESE S </t>
  </si>
  <si>
    <t>2015MSCM15</t>
  </si>
  <si>
    <t xml:space="preserve">INDUJA K </t>
  </si>
  <si>
    <t>2015MSCM16</t>
  </si>
  <si>
    <t xml:space="preserve">JANCY RANI A </t>
  </si>
  <si>
    <t>2015MSCM17</t>
  </si>
  <si>
    <t xml:space="preserve">JANSIRANI A </t>
  </si>
  <si>
    <t>2015MSCM18</t>
  </si>
  <si>
    <t xml:space="preserve">JEAN SANDRA V </t>
  </si>
  <si>
    <t>2015MSCM19</t>
  </si>
  <si>
    <t xml:space="preserve">JENSI M </t>
  </si>
  <si>
    <t>2015MSCM20</t>
  </si>
  <si>
    <t xml:space="preserve">JOHN DEVA AMNA J </t>
  </si>
  <si>
    <t>2015MSCM21</t>
  </si>
  <si>
    <t xml:space="preserve">JOSELINE CHARISMA J </t>
  </si>
  <si>
    <t>2015MSCM22</t>
  </si>
  <si>
    <t xml:space="preserve">KARPAGAM S </t>
  </si>
  <si>
    <t>2015MSCM23</t>
  </si>
  <si>
    <t xml:space="preserve">KEERTHANA K L </t>
  </si>
  <si>
    <t>2015MSCM24</t>
  </si>
  <si>
    <t xml:space="preserve">KIRUBA JEYASEELI S </t>
  </si>
  <si>
    <t>2015MSCM25</t>
  </si>
  <si>
    <t xml:space="preserve">LINCY JENIFER J </t>
  </si>
  <si>
    <t>2015MSCM26</t>
  </si>
  <si>
    <t xml:space="preserve">MAHIMA A </t>
  </si>
  <si>
    <t>2015MSCM27</t>
  </si>
  <si>
    <t xml:space="preserve">MARGRET FATIMA RANI I </t>
  </si>
  <si>
    <t>2015MSCM28</t>
  </si>
  <si>
    <t xml:space="preserve">NASRIN FATHIMA M </t>
  </si>
  <si>
    <t>2015MSCM29</t>
  </si>
  <si>
    <t xml:space="preserve">NISHA D </t>
  </si>
  <si>
    <t>2015MSCM30</t>
  </si>
  <si>
    <t xml:space="preserve">NITHYA A </t>
  </si>
  <si>
    <t>2015MSCM31</t>
  </si>
  <si>
    <t xml:space="preserve">NIVEDHA V </t>
  </si>
  <si>
    <t>2015MSCM32</t>
  </si>
  <si>
    <t xml:space="preserve">NIVETHA S </t>
  </si>
  <si>
    <t>2015MSCM33</t>
  </si>
  <si>
    <t xml:space="preserve">PANIMAYA ABINAYA M </t>
  </si>
  <si>
    <t>2015MSCM34</t>
  </si>
  <si>
    <t xml:space="preserve">PRIYA R </t>
  </si>
  <si>
    <t>2015MSCM35</t>
  </si>
  <si>
    <t xml:space="preserve">RACHEL MARY C </t>
  </si>
  <si>
    <t>2015MSCM36</t>
  </si>
  <si>
    <t xml:space="preserve">RAJAM Y </t>
  </si>
  <si>
    <t>2015MSCM37</t>
  </si>
  <si>
    <t xml:space="preserve">REKHA A </t>
  </si>
  <si>
    <t>2015MSCM38</t>
  </si>
  <si>
    <t xml:space="preserve">REVATHIE G J </t>
  </si>
  <si>
    <t>2015MSCM39</t>
  </si>
  <si>
    <t xml:space="preserve">REXLIN M </t>
  </si>
  <si>
    <t>2015MSCM40</t>
  </si>
  <si>
    <t xml:space="preserve">ROHINEESWARI G </t>
  </si>
  <si>
    <t>2015MSCM41</t>
  </si>
  <si>
    <t xml:space="preserve">ROSELINE SALETH MARY J </t>
  </si>
  <si>
    <t>2015MSCM42</t>
  </si>
  <si>
    <t xml:space="preserve">ROSHINI P </t>
  </si>
  <si>
    <t>2015MSCM43</t>
  </si>
  <si>
    <t xml:space="preserve">SABITHRA S </t>
  </si>
  <si>
    <t>2015MSCM44</t>
  </si>
  <si>
    <t xml:space="preserve">SAHANA M </t>
  </si>
  <si>
    <t>2015MSCM45</t>
  </si>
  <si>
    <t xml:space="preserve">SAHAYA MELRIT A </t>
  </si>
  <si>
    <t>2015MSCM46</t>
  </si>
  <si>
    <t xml:space="preserve">SARIGA M </t>
  </si>
  <si>
    <t>2015MSCM47</t>
  </si>
  <si>
    <t xml:space="preserve">SASIKALA P </t>
  </si>
  <si>
    <t>2015MSCM48</t>
  </si>
  <si>
    <t xml:space="preserve">SATHYA S </t>
  </si>
  <si>
    <t>2015MSCM49</t>
  </si>
  <si>
    <t xml:space="preserve">SURIYA SP </t>
  </si>
  <si>
    <t>2015MSCM50</t>
  </si>
  <si>
    <t xml:space="preserve">SUSVIDHAACEN S </t>
  </si>
  <si>
    <t>2015MSCM51</t>
  </si>
  <si>
    <t xml:space="preserve">THEEPA DAYANA M </t>
  </si>
  <si>
    <t>2015MSCM52</t>
  </si>
  <si>
    <t xml:space="preserve">THIVIAH S </t>
  </si>
  <si>
    <t>2015MSCM53</t>
  </si>
  <si>
    <t xml:space="preserve">UTHAMIPREETHI U </t>
  </si>
  <si>
    <t>2015MSCM54</t>
  </si>
  <si>
    <t xml:space="preserve">UTHRA M </t>
  </si>
  <si>
    <t>2015MSCM55</t>
  </si>
  <si>
    <t xml:space="preserve">VIJAYADHARSHINI C </t>
  </si>
  <si>
    <t>PG4M13</t>
  </si>
  <si>
    <t>PG4M14</t>
  </si>
  <si>
    <t>PG4M15</t>
  </si>
  <si>
    <t>PG4ME2</t>
  </si>
  <si>
    <t>PG4ME3</t>
  </si>
  <si>
    <t xml:space="preserve">COMPLEX ANALYSIS </t>
  </si>
  <si>
    <t xml:space="preserve">STATISTICS </t>
  </si>
  <si>
    <t xml:space="preserve">METHODS OF APPLIED MATHEMATICS </t>
  </si>
  <si>
    <t>WEB DESIGNING USING HTML AND JAVA SCRIPT</t>
  </si>
  <si>
    <t xml:space="preserve">FORMAL LANGUAGES </t>
  </si>
  <si>
    <t>COMPREHENSIVE VIVA</t>
  </si>
  <si>
    <t>T1</t>
  </si>
  <si>
    <t>T2</t>
  </si>
  <si>
    <t>RT</t>
  </si>
  <si>
    <t>TA</t>
  </si>
  <si>
    <t>C1</t>
  </si>
  <si>
    <t>C2</t>
  </si>
  <si>
    <t>TOT(25)</t>
  </si>
  <si>
    <t>TOT(100)</t>
  </si>
  <si>
    <t>2014MSCM34</t>
  </si>
  <si>
    <t>ROSALIKAROLI PRIYA V</t>
  </si>
  <si>
    <t>2014MSCM35</t>
  </si>
  <si>
    <t>SANDHIYA B</t>
  </si>
  <si>
    <t>Mrs.V.VANITHA</t>
  </si>
  <si>
    <t>AA</t>
  </si>
  <si>
    <t>M. TERESA NIRMALA</t>
  </si>
  <si>
    <t>Sr.Fatima Mary</t>
  </si>
  <si>
    <t>Mrs.S.AMALA DEVI</t>
  </si>
  <si>
    <t>Dr. S ROSE MARY &amp; A. SAGAYA ROSELINE DIVYA</t>
  </si>
</sst>
</file>

<file path=xl/styles.xml><?xml version="1.0" encoding="utf-8"?>
<styleSheet xmlns="http://schemas.openxmlformats.org/spreadsheetml/2006/main">
  <fonts count="5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4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Border="1"/>
    <xf numFmtId="0" fontId="0" fillId="0" borderId="0" xfId="0" applyBorder="1"/>
    <xf numFmtId="0" fontId="2" fillId="0" borderId="1" xfId="0" applyFont="1" applyBorder="1"/>
    <xf numFmtId="0" fontId="3" fillId="2" borderId="1" xfId="0" applyFont="1" applyFill="1" applyBorder="1"/>
    <xf numFmtId="0" fontId="0" fillId="0" borderId="1" xfId="0" applyBorder="1"/>
    <xf numFmtId="0" fontId="2" fillId="0" borderId="2" xfId="0" applyFont="1" applyBorder="1"/>
    <xf numFmtId="0" fontId="3" fillId="2" borderId="4" xfId="0" applyFont="1" applyFill="1" applyBorder="1"/>
    <xf numFmtId="0" fontId="0" fillId="0" borderId="4" xfId="0" applyBorder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5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61"/>
  <sheetViews>
    <sheetView tabSelected="1" workbookViewId="0">
      <pane xSplit="1" topLeftCell="B1" activePane="topRight" state="frozen"/>
      <selection pane="topRight" activeCell="D20" sqref="D20"/>
    </sheetView>
  </sheetViews>
  <sheetFormatPr defaultRowHeight="12.75"/>
  <cols>
    <col min="1" max="1" width="25.140625" style="8" customWidth="1"/>
    <col min="2" max="2" width="39.5703125" style="8" customWidth="1"/>
    <col min="3" max="3" width="5.85546875" style="8" customWidth="1"/>
    <col min="4" max="4" width="6.7109375" style="5" customWidth="1"/>
    <col min="5" max="5" width="5.7109375" style="5" customWidth="1"/>
    <col min="6" max="6" width="6.85546875" style="5" customWidth="1"/>
    <col min="7" max="7" width="8.42578125" style="5" customWidth="1"/>
    <col min="8" max="8" width="8" style="5" customWidth="1"/>
    <col min="9" max="9" width="7.85546875" style="5" customWidth="1"/>
    <col min="10" max="10" width="6.28515625" style="8" customWidth="1"/>
    <col min="11" max="11" width="8" style="5" customWidth="1"/>
    <col min="12" max="12" width="5.85546875" style="5" customWidth="1"/>
    <col min="13" max="13" width="6.85546875" style="5" customWidth="1"/>
    <col min="14" max="14" width="5.7109375" style="5" customWidth="1"/>
    <col min="15" max="15" width="7.85546875" style="5" customWidth="1"/>
    <col min="16" max="16" width="8.85546875" style="5" customWidth="1"/>
    <col min="17" max="17" width="17.85546875" style="8" customWidth="1"/>
    <col min="18" max="18" width="7.5703125" style="5" customWidth="1"/>
    <col min="19" max="19" width="8.5703125" style="5" customWidth="1"/>
    <col min="20" max="20" width="9.140625" style="5" customWidth="1"/>
    <col min="21" max="21" width="6.7109375" style="5" customWidth="1"/>
    <col min="22" max="22" width="9.5703125" style="5" customWidth="1"/>
    <col min="23" max="23" width="17.5703125" style="5" customWidth="1"/>
    <col min="24" max="24" width="9.140625" style="8"/>
    <col min="25" max="30" width="9.140625" style="5"/>
    <col min="31" max="31" width="9.140625" style="8"/>
    <col min="32" max="37" width="9.140625" style="5"/>
    <col min="38" max="38" width="22.42578125" style="11" bestFit="1" customWidth="1"/>
  </cols>
  <sheetData>
    <row r="1" spans="1:72">
      <c r="A1" s="9"/>
      <c r="B1" s="9" t="s">
        <v>0</v>
      </c>
      <c r="C1" s="14" t="s">
        <v>115</v>
      </c>
      <c r="D1" s="15"/>
      <c r="E1" s="15"/>
      <c r="F1" s="15"/>
      <c r="G1" s="15"/>
      <c r="H1" s="15"/>
      <c r="I1" s="15"/>
      <c r="J1" s="14" t="s">
        <v>116</v>
      </c>
      <c r="K1" s="15"/>
      <c r="L1" s="15"/>
      <c r="M1" s="15"/>
      <c r="N1" s="15"/>
      <c r="O1" s="15"/>
      <c r="P1" s="15"/>
      <c r="Q1" s="14" t="s">
        <v>117</v>
      </c>
      <c r="R1" s="15"/>
      <c r="S1" s="15"/>
      <c r="T1" s="15"/>
      <c r="U1" s="15"/>
      <c r="V1" s="15"/>
      <c r="W1" s="15"/>
      <c r="X1" s="14" t="s">
        <v>118</v>
      </c>
      <c r="Y1" s="15"/>
      <c r="Z1" s="15"/>
      <c r="AA1" s="15"/>
      <c r="AB1" s="15"/>
      <c r="AC1" s="15"/>
      <c r="AD1" s="15"/>
      <c r="AE1" s="14" t="s">
        <v>119</v>
      </c>
      <c r="AF1" s="15"/>
      <c r="AG1" s="15"/>
      <c r="AH1" s="15"/>
      <c r="AI1" s="15"/>
      <c r="AJ1" s="15"/>
      <c r="AK1" s="15"/>
      <c r="AL1" s="16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</row>
    <row r="2" spans="1:72">
      <c r="A2" s="6"/>
      <c r="B2" s="6" t="s">
        <v>1</v>
      </c>
      <c r="C2" s="12" t="s">
        <v>120</v>
      </c>
      <c r="D2" s="13"/>
      <c r="E2" s="13"/>
      <c r="F2" s="13"/>
      <c r="G2" s="13"/>
      <c r="H2" s="13"/>
      <c r="I2" s="13"/>
      <c r="J2" s="12" t="s">
        <v>121</v>
      </c>
      <c r="K2" s="13"/>
      <c r="L2" s="13"/>
      <c r="M2" s="13"/>
      <c r="N2" s="13"/>
      <c r="O2" s="13"/>
      <c r="P2" s="13"/>
      <c r="Q2" s="12" t="s">
        <v>122</v>
      </c>
      <c r="R2" s="13"/>
      <c r="S2" s="13"/>
      <c r="T2" s="13"/>
      <c r="U2" s="13"/>
      <c r="V2" s="13"/>
      <c r="W2" s="13"/>
      <c r="X2" s="12" t="s">
        <v>123</v>
      </c>
      <c r="Y2" s="13"/>
      <c r="Z2" s="13"/>
      <c r="AA2" s="13"/>
      <c r="AB2" s="13"/>
      <c r="AC2" s="13"/>
      <c r="AD2" s="13"/>
      <c r="AE2" s="12" t="s">
        <v>124</v>
      </c>
      <c r="AF2" s="13"/>
      <c r="AG2" s="13"/>
      <c r="AH2" s="13"/>
      <c r="AI2" s="13"/>
      <c r="AJ2" s="13"/>
      <c r="AK2" s="13"/>
      <c r="AL2" s="17" t="s">
        <v>125</v>
      </c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</row>
    <row r="3" spans="1:72">
      <c r="A3" s="6"/>
      <c r="B3" s="6" t="s">
        <v>2</v>
      </c>
      <c r="C3" s="12" t="s">
        <v>140</v>
      </c>
      <c r="D3" s="13"/>
      <c r="E3" s="13"/>
      <c r="F3" s="13"/>
      <c r="G3" s="13"/>
      <c r="H3" s="13"/>
      <c r="I3" s="13"/>
      <c r="J3" s="12" t="s">
        <v>143</v>
      </c>
      <c r="K3" s="13"/>
      <c r="L3" s="13"/>
      <c r="M3" s="13"/>
      <c r="N3" s="13"/>
      <c r="O3" s="13"/>
      <c r="P3" s="13"/>
      <c r="Q3" s="12" t="s">
        <v>138</v>
      </c>
      <c r="R3" s="13"/>
      <c r="S3" s="13"/>
      <c r="T3" s="13"/>
      <c r="U3" s="13"/>
      <c r="V3" s="13"/>
      <c r="W3" s="13"/>
      <c r="X3" s="12" t="s">
        <v>142</v>
      </c>
      <c r="Y3" s="13"/>
      <c r="Z3" s="13"/>
      <c r="AA3" s="13"/>
      <c r="AB3" s="13"/>
      <c r="AC3" s="13"/>
      <c r="AD3" s="13"/>
      <c r="AE3" s="12" t="s">
        <v>141</v>
      </c>
      <c r="AF3" s="13"/>
      <c r="AG3" s="13"/>
      <c r="AH3" s="13"/>
      <c r="AI3" s="13"/>
      <c r="AJ3" s="13"/>
      <c r="AK3" s="13"/>
      <c r="AL3" s="17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</row>
    <row r="4" spans="1:72" s="3" customFormat="1">
      <c r="A4" s="7" t="s">
        <v>3</v>
      </c>
      <c r="B4" s="7" t="s">
        <v>4</v>
      </c>
      <c r="C4" s="7" t="s">
        <v>126</v>
      </c>
      <c r="D4" s="4" t="s">
        <v>127</v>
      </c>
      <c r="E4" s="4" t="s">
        <v>128</v>
      </c>
      <c r="F4" s="4" t="s">
        <v>129</v>
      </c>
      <c r="G4" s="4" t="s">
        <v>130</v>
      </c>
      <c r="H4" s="4" t="s">
        <v>131</v>
      </c>
      <c r="I4" s="4" t="s">
        <v>132</v>
      </c>
      <c r="J4" s="7" t="s">
        <v>126</v>
      </c>
      <c r="K4" s="4" t="s">
        <v>127</v>
      </c>
      <c r="L4" s="4" t="s">
        <v>128</v>
      </c>
      <c r="M4" s="4" t="s">
        <v>129</v>
      </c>
      <c r="N4" s="4" t="s">
        <v>130</v>
      </c>
      <c r="O4" s="4" t="s">
        <v>131</v>
      </c>
      <c r="P4" s="4" t="s">
        <v>132</v>
      </c>
      <c r="Q4" s="7" t="s">
        <v>126</v>
      </c>
      <c r="R4" s="4" t="s">
        <v>127</v>
      </c>
      <c r="S4" s="4" t="s">
        <v>128</v>
      </c>
      <c r="T4" s="4" t="s">
        <v>129</v>
      </c>
      <c r="U4" s="4" t="s">
        <v>130</v>
      </c>
      <c r="V4" s="4" t="s">
        <v>131</v>
      </c>
      <c r="W4" s="4" t="s">
        <v>132</v>
      </c>
      <c r="X4" s="7" t="s">
        <v>126</v>
      </c>
      <c r="Y4" s="4" t="s">
        <v>127</v>
      </c>
      <c r="Z4" s="4" t="s">
        <v>128</v>
      </c>
      <c r="AA4" s="4" t="s">
        <v>129</v>
      </c>
      <c r="AB4" s="4" t="s">
        <v>130</v>
      </c>
      <c r="AC4" s="4" t="s">
        <v>131</v>
      </c>
      <c r="AD4" s="4" t="s">
        <v>133</v>
      </c>
      <c r="AE4" s="7" t="s">
        <v>126</v>
      </c>
      <c r="AF4" s="4" t="s">
        <v>127</v>
      </c>
      <c r="AG4" s="4" t="s">
        <v>128</v>
      </c>
      <c r="AH4" s="4" t="s">
        <v>129</v>
      </c>
      <c r="AI4" s="4" t="s">
        <v>130</v>
      </c>
      <c r="AJ4" s="4" t="s">
        <v>131</v>
      </c>
      <c r="AK4" s="4" t="s">
        <v>132</v>
      </c>
      <c r="AL4" s="10" t="s">
        <v>133</v>
      </c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</row>
    <row r="5" spans="1:72">
      <c r="A5" s="8" t="s">
        <v>5</v>
      </c>
      <c r="B5" s="8" t="s">
        <v>6</v>
      </c>
      <c r="C5" s="12">
        <v>14</v>
      </c>
      <c r="D5" s="13">
        <v>15</v>
      </c>
      <c r="E5" s="13"/>
      <c r="F5" s="13">
        <f>ROUND((C5+D5)/2,0)</f>
        <v>15</v>
      </c>
      <c r="G5" s="13">
        <v>5</v>
      </c>
      <c r="H5" s="13">
        <v>5</v>
      </c>
      <c r="I5" s="13">
        <f>ROUND((F5+G5+H5),0)</f>
        <v>25</v>
      </c>
      <c r="J5" s="12">
        <v>14.5</v>
      </c>
      <c r="K5" s="13">
        <v>13</v>
      </c>
      <c r="L5" s="13"/>
      <c r="M5" s="13">
        <f>ROUND((J5+K5)/2,0)</f>
        <v>14</v>
      </c>
      <c r="N5" s="13">
        <v>5</v>
      </c>
      <c r="O5" s="13">
        <v>5</v>
      </c>
      <c r="P5" s="13">
        <f>ROUND((M5+N5+O5),0)</f>
        <v>24</v>
      </c>
      <c r="Q5" s="12">
        <v>15</v>
      </c>
      <c r="R5" s="13">
        <v>14.5</v>
      </c>
      <c r="S5" s="13"/>
      <c r="T5" s="13">
        <f>ROUND((Q5+R5)/2,0)</f>
        <v>15</v>
      </c>
      <c r="U5" s="13">
        <v>4</v>
      </c>
      <c r="V5" s="13">
        <v>5</v>
      </c>
      <c r="W5" s="13">
        <f>ROUND((T5+U5+V5),0)</f>
        <v>24</v>
      </c>
      <c r="X5" s="12"/>
      <c r="Y5" s="13"/>
      <c r="Z5" s="13"/>
      <c r="AA5" s="13"/>
      <c r="AB5" s="13"/>
      <c r="AC5" s="13"/>
      <c r="AD5" s="13">
        <v>88</v>
      </c>
      <c r="AE5" s="12">
        <v>12</v>
      </c>
      <c r="AF5" s="13">
        <v>14</v>
      </c>
      <c r="AG5" s="13"/>
      <c r="AH5" s="13">
        <f>ROUND((AE5+AF5)/2,0)</f>
        <v>13</v>
      </c>
      <c r="AI5" s="13">
        <v>4.5</v>
      </c>
      <c r="AJ5" s="13">
        <v>5</v>
      </c>
      <c r="AK5" s="13">
        <f>ROUND((AH5+AI5+AJ5),0)</f>
        <v>23</v>
      </c>
      <c r="AL5" s="17">
        <v>76</v>
      </c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</row>
    <row r="6" spans="1:72">
      <c r="A6" s="8" t="s">
        <v>7</v>
      </c>
      <c r="B6" s="8" t="s">
        <v>8</v>
      </c>
      <c r="C6" s="8">
        <v>15</v>
      </c>
      <c r="D6" s="5">
        <v>13</v>
      </c>
      <c r="F6" s="13">
        <f t="shared" ref="F6:F61" si="0">ROUND((C6+D6)/2,0)</f>
        <v>14</v>
      </c>
      <c r="G6" s="5">
        <v>4.5</v>
      </c>
      <c r="H6" s="21">
        <v>5</v>
      </c>
      <c r="I6" s="13">
        <f t="shared" ref="I6:I61" si="1">ROUND((F6+G6+H6),0)</f>
        <v>24</v>
      </c>
      <c r="J6" s="8">
        <v>6</v>
      </c>
      <c r="K6" s="21">
        <v>9</v>
      </c>
      <c r="M6" s="13">
        <f t="shared" ref="M6:M61" si="2">ROUND((J6+K6)/2,0)</f>
        <v>8</v>
      </c>
      <c r="N6" s="13">
        <v>4.5</v>
      </c>
      <c r="O6" s="13">
        <v>5</v>
      </c>
      <c r="P6" s="13">
        <f t="shared" ref="P6:P61" si="3">ROUND((M6+N6+O6),0)</f>
        <v>18</v>
      </c>
      <c r="Q6" s="8">
        <v>15</v>
      </c>
      <c r="R6" s="5">
        <v>14.5</v>
      </c>
      <c r="T6" s="13">
        <f t="shared" ref="T6:T61" si="4">ROUND((Q6+R6)/2,0)</f>
        <v>15</v>
      </c>
      <c r="U6" s="5">
        <v>3.5</v>
      </c>
      <c r="V6" s="13">
        <v>5</v>
      </c>
      <c r="W6" s="13">
        <f t="shared" ref="W6:W61" si="5">ROUND((T6+U6+V6),0)</f>
        <v>24</v>
      </c>
      <c r="AD6" s="5">
        <v>86</v>
      </c>
      <c r="AE6" s="8">
        <v>13.5</v>
      </c>
      <c r="AF6" s="5">
        <v>10</v>
      </c>
      <c r="AH6" s="13">
        <f t="shared" ref="AH6:AH61" si="6">ROUND((AE6+AF6)/2,0)</f>
        <v>12</v>
      </c>
      <c r="AI6" s="21">
        <v>5</v>
      </c>
      <c r="AJ6" s="13">
        <v>5</v>
      </c>
      <c r="AK6" s="13">
        <f t="shared" ref="AK6:AK61" si="7">ROUND((AH6+AI6+AJ6),0)</f>
        <v>22</v>
      </c>
      <c r="AL6" s="11">
        <v>68</v>
      </c>
    </row>
    <row r="7" spans="1:72">
      <c r="A7" s="8" t="s">
        <v>9</v>
      </c>
      <c r="B7" s="8" t="s">
        <v>10</v>
      </c>
      <c r="C7" s="8">
        <v>11.5</v>
      </c>
      <c r="D7" s="5">
        <v>6</v>
      </c>
      <c r="F7" s="13">
        <f t="shared" si="0"/>
        <v>9</v>
      </c>
      <c r="G7" s="5">
        <v>5</v>
      </c>
      <c r="H7" s="21">
        <v>4.5</v>
      </c>
      <c r="I7" s="13">
        <f t="shared" si="1"/>
        <v>19</v>
      </c>
      <c r="J7" s="8">
        <v>9</v>
      </c>
      <c r="K7" s="21">
        <v>11</v>
      </c>
      <c r="M7" s="13">
        <f t="shared" si="2"/>
        <v>10</v>
      </c>
      <c r="N7" s="13">
        <v>4.5</v>
      </c>
      <c r="O7" s="13">
        <v>5</v>
      </c>
      <c r="P7" s="13">
        <f t="shared" si="3"/>
        <v>20</v>
      </c>
      <c r="Q7" s="8">
        <v>14.5</v>
      </c>
      <c r="R7" s="5">
        <v>14</v>
      </c>
      <c r="T7" s="13">
        <f t="shared" si="4"/>
        <v>14</v>
      </c>
      <c r="U7" s="5">
        <v>3.5</v>
      </c>
      <c r="V7" s="13">
        <v>5</v>
      </c>
      <c r="W7" s="13">
        <f t="shared" si="5"/>
        <v>23</v>
      </c>
      <c r="AD7" s="5">
        <v>81</v>
      </c>
      <c r="AE7" s="8">
        <v>12.5</v>
      </c>
      <c r="AF7" s="5">
        <v>6</v>
      </c>
      <c r="AH7" s="13">
        <f t="shared" si="6"/>
        <v>9</v>
      </c>
      <c r="AI7" s="21">
        <v>4.5</v>
      </c>
      <c r="AJ7" s="13">
        <v>5</v>
      </c>
      <c r="AK7" s="13">
        <f t="shared" si="7"/>
        <v>19</v>
      </c>
      <c r="AL7" s="11">
        <v>66</v>
      </c>
    </row>
    <row r="8" spans="1:72">
      <c r="A8" s="8" t="s">
        <v>11</v>
      </c>
      <c r="B8" s="8" t="s">
        <v>12</v>
      </c>
      <c r="C8" s="8">
        <v>15</v>
      </c>
      <c r="D8" s="5">
        <v>15</v>
      </c>
      <c r="F8" s="13">
        <f t="shared" si="0"/>
        <v>15</v>
      </c>
      <c r="G8" s="5">
        <v>4.5</v>
      </c>
      <c r="H8" s="21">
        <v>5</v>
      </c>
      <c r="I8" s="13">
        <f t="shared" si="1"/>
        <v>25</v>
      </c>
      <c r="J8" s="8">
        <v>15</v>
      </c>
      <c r="K8" s="21">
        <v>15</v>
      </c>
      <c r="M8" s="13">
        <f t="shared" si="2"/>
        <v>15</v>
      </c>
      <c r="N8" s="13">
        <v>5</v>
      </c>
      <c r="O8" s="13">
        <v>5</v>
      </c>
      <c r="P8" s="13">
        <f t="shared" si="3"/>
        <v>25</v>
      </c>
      <c r="Q8" s="8">
        <v>15</v>
      </c>
      <c r="R8" s="5">
        <v>15</v>
      </c>
      <c r="T8" s="13">
        <f t="shared" si="4"/>
        <v>15</v>
      </c>
      <c r="U8" s="5">
        <v>5</v>
      </c>
      <c r="V8" s="13">
        <v>5</v>
      </c>
      <c r="W8" s="13">
        <f t="shared" si="5"/>
        <v>25</v>
      </c>
      <c r="AD8" s="5">
        <v>87</v>
      </c>
      <c r="AE8" s="8">
        <v>14.5</v>
      </c>
      <c r="AF8" s="5">
        <v>14</v>
      </c>
      <c r="AH8" s="13">
        <f t="shared" si="6"/>
        <v>14</v>
      </c>
      <c r="AI8" s="21">
        <v>5</v>
      </c>
      <c r="AJ8" s="13">
        <v>5</v>
      </c>
      <c r="AK8" s="13">
        <f t="shared" si="7"/>
        <v>24</v>
      </c>
      <c r="AL8" s="11">
        <v>90</v>
      </c>
    </row>
    <row r="9" spans="1:72">
      <c r="A9" s="8" t="s">
        <v>13</v>
      </c>
      <c r="B9" s="8" t="s">
        <v>14</v>
      </c>
      <c r="C9" s="8">
        <v>11.5</v>
      </c>
      <c r="D9" s="21">
        <v>15</v>
      </c>
      <c r="F9" s="13">
        <f t="shared" si="0"/>
        <v>13</v>
      </c>
      <c r="G9" s="21">
        <v>4.5</v>
      </c>
      <c r="H9" s="21">
        <v>5</v>
      </c>
      <c r="I9" s="13">
        <f t="shared" si="1"/>
        <v>23</v>
      </c>
      <c r="J9" s="8">
        <v>10.5</v>
      </c>
      <c r="K9" s="21">
        <v>10.5</v>
      </c>
      <c r="M9" s="13">
        <f t="shared" si="2"/>
        <v>11</v>
      </c>
      <c r="N9" s="13">
        <v>4.5</v>
      </c>
      <c r="O9" s="13">
        <v>5</v>
      </c>
      <c r="P9" s="13">
        <f t="shared" si="3"/>
        <v>21</v>
      </c>
      <c r="Q9" s="8">
        <v>13.5</v>
      </c>
      <c r="R9" s="21">
        <v>14.5</v>
      </c>
      <c r="T9" s="13">
        <f t="shared" si="4"/>
        <v>14</v>
      </c>
      <c r="U9" s="21">
        <v>4.5</v>
      </c>
      <c r="V9" s="13">
        <v>5</v>
      </c>
      <c r="W9" s="13">
        <f t="shared" si="5"/>
        <v>24</v>
      </c>
      <c r="AD9" s="21">
        <v>83</v>
      </c>
      <c r="AE9" s="8">
        <v>10</v>
      </c>
      <c r="AF9" s="21">
        <v>11</v>
      </c>
      <c r="AH9" s="13">
        <f t="shared" si="6"/>
        <v>11</v>
      </c>
      <c r="AI9" s="21">
        <v>4.5</v>
      </c>
      <c r="AJ9" s="13">
        <v>5</v>
      </c>
      <c r="AK9" s="13">
        <f t="shared" si="7"/>
        <v>21</v>
      </c>
      <c r="AL9" s="11">
        <v>72</v>
      </c>
    </row>
    <row r="10" spans="1:72">
      <c r="A10" s="8" t="s">
        <v>15</v>
      </c>
      <c r="B10" s="8" t="s">
        <v>16</v>
      </c>
      <c r="C10" s="8">
        <v>12</v>
      </c>
      <c r="D10" s="21">
        <v>9.5</v>
      </c>
      <c r="F10" s="13">
        <f t="shared" si="0"/>
        <v>11</v>
      </c>
      <c r="G10" s="21">
        <v>5</v>
      </c>
      <c r="H10" s="21">
        <v>5</v>
      </c>
      <c r="I10" s="13">
        <f t="shared" si="1"/>
        <v>21</v>
      </c>
      <c r="J10" s="8">
        <v>9</v>
      </c>
      <c r="K10" s="21">
        <v>10</v>
      </c>
      <c r="M10" s="13">
        <f t="shared" si="2"/>
        <v>10</v>
      </c>
      <c r="N10" s="13">
        <v>5</v>
      </c>
      <c r="O10" s="13">
        <v>5</v>
      </c>
      <c r="P10" s="13">
        <f t="shared" si="3"/>
        <v>20</v>
      </c>
      <c r="Q10" s="8">
        <v>12</v>
      </c>
      <c r="R10" s="21">
        <v>11.5</v>
      </c>
      <c r="T10" s="13">
        <f t="shared" si="4"/>
        <v>12</v>
      </c>
      <c r="U10" s="21">
        <v>5</v>
      </c>
      <c r="V10" s="21">
        <v>4.5</v>
      </c>
      <c r="W10" s="13">
        <f t="shared" si="5"/>
        <v>22</v>
      </c>
      <c r="AD10" s="21">
        <v>87</v>
      </c>
      <c r="AE10" s="8">
        <v>12</v>
      </c>
      <c r="AF10" s="21">
        <v>10</v>
      </c>
      <c r="AH10" s="13">
        <f t="shared" si="6"/>
        <v>11</v>
      </c>
      <c r="AI10" s="21">
        <v>4</v>
      </c>
      <c r="AJ10" s="13">
        <v>5</v>
      </c>
      <c r="AK10" s="13">
        <f t="shared" si="7"/>
        <v>20</v>
      </c>
      <c r="AL10" s="11">
        <v>73</v>
      </c>
    </row>
    <row r="11" spans="1:72">
      <c r="A11" s="8" t="s">
        <v>17</v>
      </c>
      <c r="B11" s="8" t="s">
        <v>18</v>
      </c>
      <c r="C11" s="8">
        <v>15</v>
      </c>
      <c r="D11" s="21">
        <v>15</v>
      </c>
      <c r="F11" s="13">
        <f t="shared" si="0"/>
        <v>15</v>
      </c>
      <c r="G11" s="21">
        <v>5</v>
      </c>
      <c r="H11" s="21">
        <v>5</v>
      </c>
      <c r="I11" s="13">
        <f t="shared" si="1"/>
        <v>25</v>
      </c>
      <c r="J11" s="8">
        <v>14.5</v>
      </c>
      <c r="K11" s="21">
        <v>15</v>
      </c>
      <c r="M11" s="13">
        <f t="shared" si="2"/>
        <v>15</v>
      </c>
      <c r="N11" s="13">
        <v>5</v>
      </c>
      <c r="O11" s="13">
        <v>5</v>
      </c>
      <c r="P11" s="13">
        <f t="shared" si="3"/>
        <v>25</v>
      </c>
      <c r="Q11" s="8">
        <v>15</v>
      </c>
      <c r="R11" s="21">
        <v>15</v>
      </c>
      <c r="T11" s="13">
        <f t="shared" si="4"/>
        <v>15</v>
      </c>
      <c r="U11" s="21">
        <v>5</v>
      </c>
      <c r="V11" s="22">
        <v>5</v>
      </c>
      <c r="W11" s="13">
        <f t="shared" si="5"/>
        <v>25</v>
      </c>
      <c r="AD11" s="21">
        <v>88</v>
      </c>
      <c r="AE11" s="8">
        <v>15</v>
      </c>
      <c r="AF11" s="21">
        <v>15</v>
      </c>
      <c r="AH11" s="13">
        <f t="shared" si="6"/>
        <v>15</v>
      </c>
      <c r="AI11" s="21">
        <v>5</v>
      </c>
      <c r="AJ11" s="13">
        <v>5</v>
      </c>
      <c r="AK11" s="13">
        <f t="shared" si="7"/>
        <v>25</v>
      </c>
      <c r="AL11" s="11">
        <v>93</v>
      </c>
    </row>
    <row r="12" spans="1:72">
      <c r="A12" s="8" t="s">
        <v>19</v>
      </c>
      <c r="B12" s="8" t="s">
        <v>20</v>
      </c>
      <c r="C12" s="8">
        <v>12</v>
      </c>
      <c r="D12" s="21">
        <v>13.5</v>
      </c>
      <c r="F12" s="13">
        <f t="shared" si="0"/>
        <v>13</v>
      </c>
      <c r="G12" s="21">
        <v>5</v>
      </c>
      <c r="H12" s="21">
        <v>5</v>
      </c>
      <c r="I12" s="13">
        <f t="shared" si="1"/>
        <v>23</v>
      </c>
      <c r="J12" s="8">
        <v>13.5</v>
      </c>
      <c r="K12" s="21">
        <v>14</v>
      </c>
      <c r="M12" s="13">
        <f t="shared" si="2"/>
        <v>14</v>
      </c>
      <c r="N12" s="13">
        <v>5</v>
      </c>
      <c r="O12" s="13">
        <v>5</v>
      </c>
      <c r="P12" s="13">
        <f t="shared" si="3"/>
        <v>24</v>
      </c>
      <c r="Q12" s="8">
        <v>15</v>
      </c>
      <c r="R12" s="21">
        <v>14</v>
      </c>
      <c r="T12" s="13">
        <f t="shared" si="4"/>
        <v>15</v>
      </c>
      <c r="U12" s="21">
        <v>5</v>
      </c>
      <c r="V12" s="22">
        <v>5</v>
      </c>
      <c r="W12" s="13">
        <f t="shared" si="5"/>
        <v>25</v>
      </c>
      <c r="AD12" s="21">
        <v>88</v>
      </c>
      <c r="AE12" s="8">
        <v>14.5</v>
      </c>
      <c r="AF12" s="21">
        <v>14.5</v>
      </c>
      <c r="AH12" s="13">
        <f t="shared" si="6"/>
        <v>15</v>
      </c>
      <c r="AI12" s="21">
        <v>5</v>
      </c>
      <c r="AJ12" s="13">
        <v>5</v>
      </c>
      <c r="AK12" s="13">
        <f t="shared" si="7"/>
        <v>25</v>
      </c>
      <c r="AL12" s="11">
        <v>71</v>
      </c>
    </row>
    <row r="13" spans="1:72">
      <c r="A13" s="8" t="s">
        <v>21</v>
      </c>
      <c r="B13" s="8" t="s">
        <v>22</v>
      </c>
      <c r="C13" s="8">
        <v>12.5</v>
      </c>
      <c r="D13" s="21">
        <v>11.5</v>
      </c>
      <c r="F13" s="13">
        <f t="shared" si="0"/>
        <v>12</v>
      </c>
      <c r="G13" s="21">
        <v>4.5</v>
      </c>
      <c r="H13" s="21">
        <v>5</v>
      </c>
      <c r="I13" s="13">
        <f t="shared" si="1"/>
        <v>22</v>
      </c>
      <c r="J13" s="8">
        <v>13</v>
      </c>
      <c r="K13" s="21">
        <v>14</v>
      </c>
      <c r="M13" s="13">
        <f t="shared" si="2"/>
        <v>14</v>
      </c>
      <c r="N13" s="13">
        <v>4.5</v>
      </c>
      <c r="O13" s="13">
        <v>5</v>
      </c>
      <c r="P13" s="13">
        <f t="shared" si="3"/>
        <v>24</v>
      </c>
      <c r="Q13" s="8">
        <v>13</v>
      </c>
      <c r="R13" s="21">
        <v>14</v>
      </c>
      <c r="T13" s="13">
        <f t="shared" si="4"/>
        <v>14</v>
      </c>
      <c r="U13" s="21">
        <v>5</v>
      </c>
      <c r="V13" s="22">
        <v>5</v>
      </c>
      <c r="W13" s="13">
        <f t="shared" si="5"/>
        <v>24</v>
      </c>
      <c r="AD13" s="21">
        <v>84</v>
      </c>
      <c r="AE13" s="8">
        <v>10.5</v>
      </c>
      <c r="AF13" s="21">
        <v>10.5</v>
      </c>
      <c r="AH13" s="13">
        <f t="shared" si="6"/>
        <v>11</v>
      </c>
      <c r="AI13" s="21">
        <v>4.5</v>
      </c>
      <c r="AJ13" s="13">
        <v>5</v>
      </c>
      <c r="AK13" s="13">
        <f t="shared" si="7"/>
        <v>21</v>
      </c>
      <c r="AL13" s="11">
        <v>73</v>
      </c>
    </row>
    <row r="14" spans="1:72">
      <c r="A14" s="8" t="s">
        <v>23</v>
      </c>
      <c r="B14" s="8" t="s">
        <v>24</v>
      </c>
      <c r="C14" s="8">
        <v>15</v>
      </c>
      <c r="D14" s="21">
        <v>10.5</v>
      </c>
      <c r="F14" s="13">
        <f t="shared" si="0"/>
        <v>13</v>
      </c>
      <c r="G14" s="21">
        <v>5</v>
      </c>
      <c r="H14" s="21">
        <v>5</v>
      </c>
      <c r="I14" s="13">
        <f t="shared" si="1"/>
        <v>23</v>
      </c>
      <c r="J14" s="8">
        <v>12</v>
      </c>
      <c r="K14" s="21">
        <v>12</v>
      </c>
      <c r="M14" s="13">
        <f t="shared" si="2"/>
        <v>12</v>
      </c>
      <c r="N14" s="13">
        <v>5</v>
      </c>
      <c r="O14" s="13">
        <v>5</v>
      </c>
      <c r="P14" s="13">
        <f t="shared" si="3"/>
        <v>22</v>
      </c>
      <c r="Q14" s="8">
        <v>13</v>
      </c>
      <c r="R14" s="21">
        <v>14.5</v>
      </c>
      <c r="T14" s="13">
        <f t="shared" si="4"/>
        <v>14</v>
      </c>
      <c r="U14" s="21">
        <v>4.5</v>
      </c>
      <c r="V14" s="22">
        <v>5</v>
      </c>
      <c r="W14" s="13">
        <f t="shared" si="5"/>
        <v>24</v>
      </c>
      <c r="AD14" s="21">
        <v>87</v>
      </c>
      <c r="AE14" s="8">
        <v>10.5</v>
      </c>
      <c r="AF14" s="21">
        <v>12.5</v>
      </c>
      <c r="AH14" s="13">
        <f t="shared" si="6"/>
        <v>12</v>
      </c>
      <c r="AI14" s="21">
        <v>5</v>
      </c>
      <c r="AJ14" s="13">
        <v>5</v>
      </c>
      <c r="AK14" s="13">
        <f t="shared" si="7"/>
        <v>22</v>
      </c>
      <c r="AL14" s="11">
        <v>80</v>
      </c>
    </row>
    <row r="15" spans="1:72">
      <c r="A15" s="8" t="s">
        <v>25</v>
      </c>
      <c r="B15" s="8" t="s">
        <v>26</v>
      </c>
      <c r="C15" s="8">
        <v>10.5</v>
      </c>
      <c r="D15" s="21">
        <v>9.5</v>
      </c>
      <c r="F15" s="13">
        <f t="shared" si="0"/>
        <v>10</v>
      </c>
      <c r="G15" s="21">
        <v>5</v>
      </c>
      <c r="H15" s="21">
        <v>4.5</v>
      </c>
      <c r="I15" s="13">
        <f t="shared" si="1"/>
        <v>20</v>
      </c>
      <c r="J15" s="8">
        <v>13</v>
      </c>
      <c r="K15" s="21">
        <v>10</v>
      </c>
      <c r="M15" s="13">
        <f t="shared" si="2"/>
        <v>12</v>
      </c>
      <c r="N15" s="13">
        <v>5</v>
      </c>
      <c r="O15" s="13">
        <v>5</v>
      </c>
      <c r="P15" s="13">
        <f t="shared" si="3"/>
        <v>22</v>
      </c>
      <c r="Q15" s="8">
        <v>13.5</v>
      </c>
      <c r="R15" s="21">
        <v>13</v>
      </c>
      <c r="T15" s="13">
        <f t="shared" si="4"/>
        <v>13</v>
      </c>
      <c r="U15" s="21">
        <v>5</v>
      </c>
      <c r="V15" s="21">
        <v>4.5</v>
      </c>
      <c r="W15" s="13">
        <f t="shared" si="5"/>
        <v>23</v>
      </c>
      <c r="AD15" s="21">
        <v>81</v>
      </c>
      <c r="AE15" s="8">
        <v>12.5</v>
      </c>
      <c r="AF15" s="21">
        <v>9</v>
      </c>
      <c r="AH15" s="13">
        <f t="shared" si="6"/>
        <v>11</v>
      </c>
      <c r="AI15" s="21">
        <v>5</v>
      </c>
      <c r="AJ15" s="13">
        <v>5</v>
      </c>
      <c r="AK15" s="13">
        <f t="shared" si="7"/>
        <v>21</v>
      </c>
      <c r="AL15" s="11">
        <v>71</v>
      </c>
    </row>
    <row r="16" spans="1:72">
      <c r="A16" s="8" t="s">
        <v>27</v>
      </c>
      <c r="B16" s="8" t="s">
        <v>28</v>
      </c>
      <c r="C16" s="8">
        <v>14.5</v>
      </c>
      <c r="D16" s="21">
        <v>14</v>
      </c>
      <c r="F16" s="13">
        <f t="shared" si="0"/>
        <v>14</v>
      </c>
      <c r="G16" s="21">
        <v>5</v>
      </c>
      <c r="H16" s="21">
        <v>4.5</v>
      </c>
      <c r="I16" s="13">
        <f t="shared" si="1"/>
        <v>24</v>
      </c>
      <c r="J16" s="8">
        <v>14</v>
      </c>
      <c r="K16" s="21">
        <v>12</v>
      </c>
      <c r="M16" s="13">
        <f t="shared" si="2"/>
        <v>13</v>
      </c>
      <c r="N16" s="13">
        <v>5</v>
      </c>
      <c r="O16" s="13">
        <v>5</v>
      </c>
      <c r="P16" s="13">
        <f t="shared" si="3"/>
        <v>23</v>
      </c>
      <c r="Q16" s="8">
        <v>14.5</v>
      </c>
      <c r="R16" s="21">
        <v>15</v>
      </c>
      <c r="T16" s="13">
        <f t="shared" si="4"/>
        <v>15</v>
      </c>
      <c r="U16" s="21">
        <v>5</v>
      </c>
      <c r="V16" s="22">
        <v>5</v>
      </c>
      <c r="W16" s="13">
        <f t="shared" si="5"/>
        <v>25</v>
      </c>
      <c r="AD16" s="21">
        <v>81</v>
      </c>
      <c r="AE16" s="8">
        <v>10</v>
      </c>
      <c r="AF16" s="21">
        <v>12</v>
      </c>
      <c r="AH16" s="13">
        <f t="shared" si="6"/>
        <v>11</v>
      </c>
      <c r="AI16" s="21">
        <v>4</v>
      </c>
      <c r="AJ16" s="13">
        <v>5</v>
      </c>
      <c r="AK16" s="13">
        <f t="shared" si="7"/>
        <v>20</v>
      </c>
      <c r="AL16" s="11">
        <v>64</v>
      </c>
    </row>
    <row r="17" spans="1:38">
      <c r="A17" s="8" t="s">
        <v>29</v>
      </c>
      <c r="B17" s="8" t="s">
        <v>30</v>
      </c>
      <c r="C17" s="8">
        <v>6</v>
      </c>
      <c r="D17" s="21">
        <v>8</v>
      </c>
      <c r="F17" s="13">
        <f t="shared" si="0"/>
        <v>7</v>
      </c>
      <c r="G17" s="21">
        <v>4.5</v>
      </c>
      <c r="H17" s="21">
        <v>5</v>
      </c>
      <c r="I17" s="13">
        <f t="shared" si="1"/>
        <v>17</v>
      </c>
      <c r="J17" s="8">
        <v>7.5</v>
      </c>
      <c r="K17" s="21">
        <v>10</v>
      </c>
      <c r="M17" s="13">
        <f t="shared" si="2"/>
        <v>9</v>
      </c>
      <c r="N17" s="13">
        <v>4.5</v>
      </c>
      <c r="O17" s="13">
        <v>5</v>
      </c>
      <c r="P17" s="13">
        <f t="shared" si="3"/>
        <v>19</v>
      </c>
      <c r="Q17" s="8">
        <v>12</v>
      </c>
      <c r="R17" s="21">
        <v>12</v>
      </c>
      <c r="T17" s="13">
        <f t="shared" si="4"/>
        <v>12</v>
      </c>
      <c r="U17" s="21">
        <v>5</v>
      </c>
      <c r="V17" s="22">
        <v>5</v>
      </c>
      <c r="W17" s="13">
        <f t="shared" si="5"/>
        <v>22</v>
      </c>
      <c r="AD17" s="21">
        <v>83</v>
      </c>
      <c r="AE17" s="8">
        <v>8.5</v>
      </c>
      <c r="AF17" s="21">
        <v>6</v>
      </c>
      <c r="AH17" s="13">
        <f t="shared" si="6"/>
        <v>7</v>
      </c>
      <c r="AI17" s="21">
        <v>4</v>
      </c>
      <c r="AJ17" s="13">
        <v>5</v>
      </c>
      <c r="AK17" s="13">
        <f t="shared" si="7"/>
        <v>16</v>
      </c>
      <c r="AL17" s="11">
        <v>59</v>
      </c>
    </row>
    <row r="18" spans="1:38">
      <c r="A18" s="8" t="s">
        <v>31</v>
      </c>
      <c r="B18" s="8" t="s">
        <v>32</v>
      </c>
      <c r="C18" s="8">
        <v>14.5</v>
      </c>
      <c r="D18" s="21">
        <v>14.5</v>
      </c>
      <c r="F18" s="13">
        <f t="shared" si="0"/>
        <v>15</v>
      </c>
      <c r="G18" s="21">
        <v>5</v>
      </c>
      <c r="H18" s="21">
        <v>5</v>
      </c>
      <c r="I18" s="13">
        <f t="shared" si="1"/>
        <v>25</v>
      </c>
      <c r="J18" s="8">
        <v>12.5</v>
      </c>
      <c r="K18" s="21">
        <v>13</v>
      </c>
      <c r="M18" s="13">
        <f t="shared" si="2"/>
        <v>13</v>
      </c>
      <c r="N18" s="13">
        <v>5</v>
      </c>
      <c r="O18" s="13">
        <v>5</v>
      </c>
      <c r="P18" s="13">
        <f t="shared" si="3"/>
        <v>23</v>
      </c>
      <c r="Q18" s="8">
        <v>15</v>
      </c>
      <c r="R18" s="21">
        <v>14.5</v>
      </c>
      <c r="T18" s="13">
        <f t="shared" si="4"/>
        <v>15</v>
      </c>
      <c r="U18" s="21">
        <v>4.5</v>
      </c>
      <c r="V18" s="22">
        <v>5</v>
      </c>
      <c r="W18" s="13">
        <f t="shared" si="5"/>
        <v>25</v>
      </c>
      <c r="AD18" s="21">
        <v>86</v>
      </c>
      <c r="AE18" s="8">
        <v>14.5</v>
      </c>
      <c r="AF18" s="21">
        <v>13</v>
      </c>
      <c r="AH18" s="13">
        <f t="shared" si="6"/>
        <v>14</v>
      </c>
      <c r="AI18" s="21">
        <v>5</v>
      </c>
      <c r="AJ18" s="13">
        <v>5</v>
      </c>
      <c r="AK18" s="13">
        <f t="shared" si="7"/>
        <v>24</v>
      </c>
      <c r="AL18" s="11">
        <v>88</v>
      </c>
    </row>
    <row r="19" spans="1:38">
      <c r="A19" s="8" t="s">
        <v>33</v>
      </c>
      <c r="B19" s="8" t="s">
        <v>34</v>
      </c>
      <c r="C19" s="8">
        <v>8.5</v>
      </c>
      <c r="D19" s="21">
        <v>9.5</v>
      </c>
      <c r="F19" s="13">
        <f t="shared" si="0"/>
        <v>9</v>
      </c>
      <c r="G19" s="21">
        <v>5</v>
      </c>
      <c r="H19" s="21">
        <v>4.5</v>
      </c>
      <c r="I19" s="13">
        <f t="shared" si="1"/>
        <v>19</v>
      </c>
      <c r="J19" s="8">
        <v>7</v>
      </c>
      <c r="K19" s="21">
        <v>9</v>
      </c>
      <c r="M19" s="13">
        <f t="shared" si="2"/>
        <v>8</v>
      </c>
      <c r="N19" s="13">
        <v>5</v>
      </c>
      <c r="O19" s="13">
        <v>5</v>
      </c>
      <c r="P19" s="13">
        <f t="shared" si="3"/>
        <v>18</v>
      </c>
      <c r="Q19" s="8">
        <v>11</v>
      </c>
      <c r="R19" s="21">
        <v>13.5</v>
      </c>
      <c r="T19" s="13">
        <f t="shared" si="4"/>
        <v>12</v>
      </c>
      <c r="U19" s="21">
        <v>4.5</v>
      </c>
      <c r="V19" s="22">
        <v>5</v>
      </c>
      <c r="W19" s="13">
        <f t="shared" si="5"/>
        <v>22</v>
      </c>
      <c r="AD19" s="21">
        <v>81</v>
      </c>
      <c r="AE19" s="8">
        <v>11</v>
      </c>
      <c r="AF19" s="21">
        <v>6</v>
      </c>
      <c r="AH19" s="13">
        <f t="shared" si="6"/>
        <v>9</v>
      </c>
      <c r="AI19" s="21">
        <v>3.5</v>
      </c>
      <c r="AJ19" s="13">
        <v>5</v>
      </c>
      <c r="AK19" s="13">
        <f t="shared" si="7"/>
        <v>18</v>
      </c>
      <c r="AL19" s="11">
        <v>53</v>
      </c>
    </row>
    <row r="20" spans="1:38">
      <c r="A20" s="8" t="s">
        <v>35</v>
      </c>
      <c r="B20" s="8" t="s">
        <v>36</v>
      </c>
      <c r="C20" s="8">
        <v>13.5</v>
      </c>
      <c r="D20" s="5" t="s">
        <v>139</v>
      </c>
      <c r="E20" s="5">
        <v>12</v>
      </c>
      <c r="F20" s="13">
        <f>ROUND((C20+E20)/2,0)</f>
        <v>13</v>
      </c>
      <c r="G20" s="21">
        <v>5</v>
      </c>
      <c r="H20" s="21">
        <v>5</v>
      </c>
      <c r="I20" s="13">
        <f t="shared" si="1"/>
        <v>23</v>
      </c>
      <c r="J20" s="8">
        <v>11.5</v>
      </c>
      <c r="K20" s="5" t="s">
        <v>139</v>
      </c>
      <c r="L20" s="21">
        <v>13.5</v>
      </c>
      <c r="M20" s="13">
        <f>ROUND((J20+L20)/2,0)</f>
        <v>13</v>
      </c>
      <c r="N20" s="13">
        <v>5</v>
      </c>
      <c r="O20" s="13">
        <v>5</v>
      </c>
      <c r="P20" s="13">
        <f t="shared" si="3"/>
        <v>23</v>
      </c>
      <c r="Q20" s="8">
        <v>15</v>
      </c>
      <c r="R20" s="5" t="s">
        <v>139</v>
      </c>
      <c r="S20" s="5">
        <v>15</v>
      </c>
      <c r="T20" s="13">
        <f>ROUND((Q20+S20)/2,0)</f>
        <v>15</v>
      </c>
      <c r="U20" s="21">
        <v>5</v>
      </c>
      <c r="V20" s="22">
        <v>5</v>
      </c>
      <c r="W20" s="13">
        <f t="shared" si="5"/>
        <v>25</v>
      </c>
      <c r="AD20" s="21">
        <v>83</v>
      </c>
      <c r="AE20" s="8">
        <v>12</v>
      </c>
      <c r="AF20" s="21" t="s">
        <v>139</v>
      </c>
      <c r="AG20" s="5">
        <v>13</v>
      </c>
      <c r="AH20" s="13">
        <f>ROUND((AE20+AG20)/2,0)</f>
        <v>13</v>
      </c>
      <c r="AI20" s="21">
        <v>5</v>
      </c>
      <c r="AJ20" s="13">
        <v>5</v>
      </c>
      <c r="AK20" s="13">
        <f t="shared" si="7"/>
        <v>23</v>
      </c>
      <c r="AL20" s="11">
        <v>70</v>
      </c>
    </row>
    <row r="21" spans="1:38">
      <c r="A21" s="8" t="s">
        <v>37</v>
      </c>
      <c r="B21" s="8" t="s">
        <v>38</v>
      </c>
      <c r="C21" s="8">
        <v>15</v>
      </c>
      <c r="D21" s="21">
        <v>15</v>
      </c>
      <c r="F21" s="13">
        <f t="shared" si="0"/>
        <v>15</v>
      </c>
      <c r="G21" s="21">
        <v>5</v>
      </c>
      <c r="H21" s="21">
        <v>5</v>
      </c>
      <c r="I21" s="13">
        <f t="shared" si="1"/>
        <v>25</v>
      </c>
      <c r="J21" s="8">
        <v>15</v>
      </c>
      <c r="K21" s="21">
        <v>14.5</v>
      </c>
      <c r="M21" s="13">
        <f t="shared" si="2"/>
        <v>15</v>
      </c>
      <c r="N21" s="13">
        <v>5</v>
      </c>
      <c r="O21" s="13">
        <v>5</v>
      </c>
      <c r="P21" s="13">
        <f t="shared" si="3"/>
        <v>25</v>
      </c>
      <c r="Q21" s="8">
        <v>15</v>
      </c>
      <c r="R21" s="21">
        <v>15</v>
      </c>
      <c r="T21" s="13">
        <f t="shared" si="4"/>
        <v>15</v>
      </c>
      <c r="U21" s="21">
        <v>5</v>
      </c>
      <c r="V21" s="22">
        <v>5</v>
      </c>
      <c r="W21" s="13">
        <f t="shared" si="5"/>
        <v>25</v>
      </c>
      <c r="AD21" s="21">
        <v>85</v>
      </c>
      <c r="AE21" s="8">
        <v>15</v>
      </c>
      <c r="AF21" s="21">
        <v>14.5</v>
      </c>
      <c r="AH21" s="13">
        <f t="shared" si="6"/>
        <v>15</v>
      </c>
      <c r="AI21" s="21">
        <v>5</v>
      </c>
      <c r="AJ21" s="13">
        <v>5</v>
      </c>
      <c r="AK21" s="13">
        <f t="shared" si="7"/>
        <v>25</v>
      </c>
      <c r="AL21" s="11">
        <v>87</v>
      </c>
    </row>
    <row r="22" spans="1:38">
      <c r="A22" s="8" t="s">
        <v>39</v>
      </c>
      <c r="B22" s="8" t="s">
        <v>40</v>
      </c>
      <c r="C22" s="8">
        <v>15</v>
      </c>
      <c r="D22" s="21">
        <v>15</v>
      </c>
      <c r="F22" s="13">
        <f t="shared" si="0"/>
        <v>15</v>
      </c>
      <c r="G22" s="21">
        <v>5</v>
      </c>
      <c r="H22" s="21">
        <v>5</v>
      </c>
      <c r="I22" s="13">
        <f t="shared" si="1"/>
        <v>25</v>
      </c>
      <c r="J22" s="8">
        <v>15</v>
      </c>
      <c r="K22" s="21">
        <v>15</v>
      </c>
      <c r="M22" s="13">
        <f t="shared" si="2"/>
        <v>15</v>
      </c>
      <c r="N22" s="13">
        <v>5</v>
      </c>
      <c r="O22" s="13">
        <v>5</v>
      </c>
      <c r="P22" s="13">
        <f t="shared" si="3"/>
        <v>25</v>
      </c>
      <c r="Q22" s="8">
        <v>15</v>
      </c>
      <c r="R22" s="21">
        <v>15</v>
      </c>
      <c r="T22" s="13">
        <f t="shared" si="4"/>
        <v>15</v>
      </c>
      <c r="U22" s="21">
        <v>5</v>
      </c>
      <c r="V22" s="22">
        <v>5</v>
      </c>
      <c r="W22" s="13">
        <f t="shared" si="5"/>
        <v>25</v>
      </c>
      <c r="AD22" s="21">
        <v>90</v>
      </c>
      <c r="AE22" s="8">
        <v>15</v>
      </c>
      <c r="AF22" s="21">
        <v>15</v>
      </c>
      <c r="AH22" s="13">
        <f t="shared" si="6"/>
        <v>15</v>
      </c>
      <c r="AI22" s="21">
        <v>5</v>
      </c>
      <c r="AJ22" s="13">
        <v>5</v>
      </c>
      <c r="AK22" s="13">
        <f t="shared" si="7"/>
        <v>25</v>
      </c>
      <c r="AL22" s="11">
        <v>95</v>
      </c>
    </row>
    <row r="23" spans="1:38">
      <c r="A23" s="8" t="s">
        <v>41</v>
      </c>
      <c r="B23" s="8" t="s">
        <v>42</v>
      </c>
      <c r="C23" s="8">
        <v>13</v>
      </c>
      <c r="D23" s="21">
        <v>13</v>
      </c>
      <c r="F23" s="13">
        <f t="shared" si="0"/>
        <v>13</v>
      </c>
      <c r="G23" s="21">
        <v>5</v>
      </c>
      <c r="H23" s="21">
        <v>5</v>
      </c>
      <c r="I23" s="13">
        <f t="shared" si="1"/>
        <v>23</v>
      </c>
      <c r="J23" s="8">
        <v>12.5</v>
      </c>
      <c r="K23" s="21">
        <v>10</v>
      </c>
      <c r="M23" s="13">
        <f t="shared" si="2"/>
        <v>11</v>
      </c>
      <c r="N23" s="13">
        <v>5</v>
      </c>
      <c r="O23" s="13">
        <v>5</v>
      </c>
      <c r="P23" s="13">
        <f t="shared" si="3"/>
        <v>21</v>
      </c>
      <c r="Q23" s="8">
        <v>15</v>
      </c>
      <c r="R23" s="21">
        <v>14</v>
      </c>
      <c r="T23" s="13">
        <f t="shared" si="4"/>
        <v>15</v>
      </c>
      <c r="U23" s="21">
        <v>4.5</v>
      </c>
      <c r="V23" s="22">
        <v>5</v>
      </c>
      <c r="W23" s="13">
        <f t="shared" si="5"/>
        <v>25</v>
      </c>
      <c r="AD23" s="21">
        <v>82</v>
      </c>
      <c r="AE23" s="8">
        <v>15</v>
      </c>
      <c r="AF23" s="21">
        <v>11</v>
      </c>
      <c r="AH23" s="13">
        <f t="shared" si="6"/>
        <v>13</v>
      </c>
      <c r="AI23" s="21">
        <v>5</v>
      </c>
      <c r="AJ23" s="13">
        <v>5</v>
      </c>
      <c r="AK23" s="13">
        <f t="shared" si="7"/>
        <v>23</v>
      </c>
      <c r="AL23" s="11">
        <v>66</v>
      </c>
    </row>
    <row r="24" spans="1:38">
      <c r="A24" s="8" t="s">
        <v>43</v>
      </c>
      <c r="B24" s="8" t="s">
        <v>44</v>
      </c>
      <c r="C24" s="8">
        <v>10</v>
      </c>
      <c r="D24" s="21">
        <v>6</v>
      </c>
      <c r="F24" s="13">
        <f t="shared" si="0"/>
        <v>8</v>
      </c>
      <c r="G24" s="21">
        <v>4.5</v>
      </c>
      <c r="H24" s="21">
        <v>5</v>
      </c>
      <c r="I24" s="13">
        <f t="shared" si="1"/>
        <v>18</v>
      </c>
      <c r="J24" s="8">
        <v>7.5</v>
      </c>
      <c r="K24" s="21">
        <v>10</v>
      </c>
      <c r="M24" s="13">
        <f t="shared" si="2"/>
        <v>9</v>
      </c>
      <c r="N24" s="13">
        <v>4.5</v>
      </c>
      <c r="O24" s="13">
        <v>5</v>
      </c>
      <c r="P24" s="13">
        <f t="shared" si="3"/>
        <v>19</v>
      </c>
      <c r="Q24" s="8">
        <v>12.5</v>
      </c>
      <c r="R24" s="21">
        <v>10.5</v>
      </c>
      <c r="T24" s="13">
        <f t="shared" si="4"/>
        <v>12</v>
      </c>
      <c r="U24" s="21">
        <v>3.5</v>
      </c>
      <c r="V24" s="22">
        <v>5</v>
      </c>
      <c r="W24" s="13">
        <f t="shared" si="5"/>
        <v>21</v>
      </c>
      <c r="AD24" s="21">
        <v>82</v>
      </c>
      <c r="AE24" s="8">
        <v>10.5</v>
      </c>
      <c r="AF24" s="21">
        <v>5.5</v>
      </c>
      <c r="AH24" s="13">
        <f t="shared" si="6"/>
        <v>8</v>
      </c>
      <c r="AI24" s="21">
        <v>3</v>
      </c>
      <c r="AJ24" s="13">
        <v>5</v>
      </c>
      <c r="AK24" s="13">
        <f t="shared" si="7"/>
        <v>16</v>
      </c>
      <c r="AL24" s="11">
        <v>51</v>
      </c>
    </row>
    <row r="25" spans="1:38">
      <c r="A25" s="8" t="s">
        <v>45</v>
      </c>
      <c r="B25" s="8" t="s">
        <v>46</v>
      </c>
      <c r="C25" s="8">
        <v>14.5</v>
      </c>
      <c r="D25" s="21">
        <v>13</v>
      </c>
      <c r="F25" s="13">
        <f t="shared" si="0"/>
        <v>14</v>
      </c>
      <c r="G25" s="21">
        <v>5</v>
      </c>
      <c r="H25" s="21">
        <v>5</v>
      </c>
      <c r="I25" s="13">
        <f>ROUND((F25+G25+H25),0)</f>
        <v>24</v>
      </c>
      <c r="J25" s="8">
        <v>14.5</v>
      </c>
      <c r="K25" s="21">
        <v>15</v>
      </c>
      <c r="M25" s="13">
        <f t="shared" si="2"/>
        <v>15</v>
      </c>
      <c r="N25" s="13">
        <v>5</v>
      </c>
      <c r="O25" s="13">
        <v>5</v>
      </c>
      <c r="P25" s="13">
        <f t="shared" si="3"/>
        <v>25</v>
      </c>
      <c r="Q25" s="8">
        <v>15</v>
      </c>
      <c r="R25" s="21">
        <v>13.5</v>
      </c>
      <c r="T25" s="13">
        <f t="shared" si="4"/>
        <v>14</v>
      </c>
      <c r="U25" s="21">
        <v>5</v>
      </c>
      <c r="V25" s="22">
        <v>5</v>
      </c>
      <c r="W25" s="13">
        <f t="shared" si="5"/>
        <v>24</v>
      </c>
      <c r="AD25" s="21">
        <v>91</v>
      </c>
      <c r="AE25" s="8">
        <v>15</v>
      </c>
      <c r="AF25" s="21">
        <v>14</v>
      </c>
      <c r="AH25" s="13">
        <f t="shared" si="6"/>
        <v>15</v>
      </c>
      <c r="AI25" s="21">
        <v>5</v>
      </c>
      <c r="AJ25" s="13">
        <v>5</v>
      </c>
      <c r="AK25" s="13">
        <f t="shared" si="7"/>
        <v>25</v>
      </c>
      <c r="AL25" s="11">
        <v>90</v>
      </c>
    </row>
    <row r="26" spans="1:38">
      <c r="A26" s="8" t="s">
        <v>47</v>
      </c>
      <c r="B26" s="8" t="s">
        <v>48</v>
      </c>
      <c r="C26" s="8">
        <v>15</v>
      </c>
      <c r="D26" s="21">
        <v>15</v>
      </c>
      <c r="F26" s="13">
        <f t="shared" si="0"/>
        <v>15</v>
      </c>
      <c r="G26" s="21">
        <v>5</v>
      </c>
      <c r="H26" s="21">
        <v>5</v>
      </c>
      <c r="I26" s="13">
        <f t="shared" si="1"/>
        <v>25</v>
      </c>
      <c r="J26" s="8">
        <v>13.5</v>
      </c>
      <c r="K26" s="21">
        <v>14.5</v>
      </c>
      <c r="M26" s="13">
        <f t="shared" si="2"/>
        <v>14</v>
      </c>
      <c r="N26" s="13">
        <v>5</v>
      </c>
      <c r="O26" s="13">
        <v>5</v>
      </c>
      <c r="P26" s="13">
        <f t="shared" si="3"/>
        <v>24</v>
      </c>
      <c r="Q26" s="8">
        <v>15</v>
      </c>
      <c r="R26" s="21">
        <v>15</v>
      </c>
      <c r="T26" s="13">
        <f t="shared" si="4"/>
        <v>15</v>
      </c>
      <c r="U26" s="21">
        <v>5</v>
      </c>
      <c r="V26" s="22">
        <v>5</v>
      </c>
      <c r="W26" s="13">
        <f t="shared" si="5"/>
        <v>25</v>
      </c>
      <c r="AD26" s="21">
        <v>89</v>
      </c>
      <c r="AE26" s="8">
        <v>13.5</v>
      </c>
      <c r="AF26" s="21">
        <v>15</v>
      </c>
      <c r="AH26" s="13">
        <f t="shared" si="6"/>
        <v>14</v>
      </c>
      <c r="AI26" s="21">
        <v>5</v>
      </c>
      <c r="AJ26" s="13">
        <v>5</v>
      </c>
      <c r="AK26" s="13">
        <f t="shared" si="7"/>
        <v>24</v>
      </c>
      <c r="AL26" s="11">
        <v>94</v>
      </c>
    </row>
    <row r="27" spans="1:38">
      <c r="A27" s="8" t="s">
        <v>49</v>
      </c>
      <c r="B27" s="8" t="s">
        <v>50</v>
      </c>
      <c r="C27" s="8">
        <v>15</v>
      </c>
      <c r="D27" s="21">
        <v>15</v>
      </c>
      <c r="F27" s="13">
        <f t="shared" si="0"/>
        <v>15</v>
      </c>
      <c r="G27" s="21">
        <v>5</v>
      </c>
      <c r="H27" s="21">
        <v>5</v>
      </c>
      <c r="I27" s="13">
        <f t="shared" si="1"/>
        <v>25</v>
      </c>
      <c r="J27" s="8">
        <v>15</v>
      </c>
      <c r="K27" s="21">
        <v>14.5</v>
      </c>
      <c r="M27" s="13">
        <f t="shared" si="2"/>
        <v>15</v>
      </c>
      <c r="N27" s="13">
        <v>5</v>
      </c>
      <c r="O27" s="13">
        <v>5</v>
      </c>
      <c r="P27" s="13">
        <f t="shared" si="3"/>
        <v>25</v>
      </c>
      <c r="Q27" s="8">
        <v>15</v>
      </c>
      <c r="R27" s="21">
        <v>15</v>
      </c>
      <c r="T27" s="13">
        <f t="shared" si="4"/>
        <v>15</v>
      </c>
      <c r="U27" s="21">
        <v>5</v>
      </c>
      <c r="V27" s="22">
        <v>5</v>
      </c>
      <c r="W27" s="13">
        <f t="shared" si="5"/>
        <v>25</v>
      </c>
      <c r="AD27" s="21">
        <v>87</v>
      </c>
      <c r="AE27" s="8">
        <v>13</v>
      </c>
      <c r="AF27" s="21">
        <v>14</v>
      </c>
      <c r="AH27" s="13">
        <f t="shared" si="6"/>
        <v>14</v>
      </c>
      <c r="AI27" s="21">
        <v>5</v>
      </c>
      <c r="AJ27" s="13">
        <v>5</v>
      </c>
      <c r="AK27" s="13">
        <f t="shared" si="7"/>
        <v>24</v>
      </c>
      <c r="AL27" s="11">
        <v>71</v>
      </c>
    </row>
    <row r="28" spans="1:38">
      <c r="A28" s="8" t="s">
        <v>51</v>
      </c>
      <c r="B28" s="8" t="s">
        <v>52</v>
      </c>
      <c r="C28" s="8">
        <v>13.5</v>
      </c>
      <c r="D28" s="21">
        <v>13</v>
      </c>
      <c r="F28" s="13">
        <f t="shared" si="0"/>
        <v>13</v>
      </c>
      <c r="G28" s="21">
        <v>5</v>
      </c>
      <c r="H28" s="21">
        <v>5</v>
      </c>
      <c r="I28" s="13">
        <f t="shared" si="1"/>
        <v>23</v>
      </c>
      <c r="J28" s="8">
        <v>14</v>
      </c>
      <c r="K28" s="21">
        <v>13</v>
      </c>
      <c r="M28" s="13">
        <f t="shared" si="2"/>
        <v>14</v>
      </c>
      <c r="N28" s="13">
        <v>5</v>
      </c>
      <c r="O28" s="13">
        <v>5</v>
      </c>
      <c r="P28" s="13">
        <f t="shared" si="3"/>
        <v>24</v>
      </c>
      <c r="Q28" s="8">
        <v>14.5</v>
      </c>
      <c r="R28" s="21">
        <v>14.5</v>
      </c>
      <c r="T28" s="13">
        <f t="shared" si="4"/>
        <v>15</v>
      </c>
      <c r="U28" s="21">
        <v>4.5</v>
      </c>
      <c r="V28" s="22">
        <v>5</v>
      </c>
      <c r="W28" s="13">
        <f t="shared" si="5"/>
        <v>25</v>
      </c>
      <c r="AD28" s="21">
        <v>88</v>
      </c>
      <c r="AE28" s="8">
        <v>12</v>
      </c>
      <c r="AF28" s="21">
        <v>12</v>
      </c>
      <c r="AH28" s="13">
        <f t="shared" si="6"/>
        <v>12</v>
      </c>
      <c r="AI28" s="21">
        <v>4.5</v>
      </c>
      <c r="AJ28" s="13">
        <v>5</v>
      </c>
      <c r="AK28" s="13">
        <f t="shared" si="7"/>
        <v>22</v>
      </c>
      <c r="AL28" s="11">
        <v>75</v>
      </c>
    </row>
    <row r="29" spans="1:38">
      <c r="A29" s="8" t="s">
        <v>53</v>
      </c>
      <c r="B29" s="8" t="s">
        <v>54</v>
      </c>
      <c r="C29" s="8">
        <v>6.5</v>
      </c>
      <c r="D29" s="21">
        <v>12.5</v>
      </c>
      <c r="F29" s="13">
        <f t="shared" si="0"/>
        <v>10</v>
      </c>
      <c r="G29" s="21">
        <v>4.5</v>
      </c>
      <c r="H29" s="21">
        <v>5</v>
      </c>
      <c r="I29" s="13">
        <f t="shared" si="1"/>
        <v>20</v>
      </c>
      <c r="J29" s="8">
        <v>4.5</v>
      </c>
      <c r="K29" s="21">
        <v>7</v>
      </c>
      <c r="M29" s="13">
        <f t="shared" si="2"/>
        <v>6</v>
      </c>
      <c r="N29" s="13">
        <v>5</v>
      </c>
      <c r="O29" s="13">
        <v>5</v>
      </c>
      <c r="P29" s="13">
        <f t="shared" si="3"/>
        <v>16</v>
      </c>
      <c r="Q29" s="8">
        <v>12.5</v>
      </c>
      <c r="R29" s="21">
        <v>9</v>
      </c>
      <c r="T29" s="13">
        <f t="shared" si="4"/>
        <v>11</v>
      </c>
      <c r="U29" s="21">
        <v>4.5</v>
      </c>
      <c r="V29" s="22">
        <v>5</v>
      </c>
      <c r="W29" s="13">
        <f t="shared" si="5"/>
        <v>21</v>
      </c>
      <c r="AD29" s="21">
        <v>76</v>
      </c>
      <c r="AE29" s="8">
        <v>10</v>
      </c>
      <c r="AF29" s="21">
        <v>11.5</v>
      </c>
      <c r="AH29" s="13">
        <f t="shared" si="6"/>
        <v>11</v>
      </c>
      <c r="AI29" s="21">
        <v>4</v>
      </c>
      <c r="AJ29" s="13">
        <v>5</v>
      </c>
      <c r="AK29" s="13">
        <f t="shared" si="7"/>
        <v>20</v>
      </c>
      <c r="AL29" s="11">
        <v>57</v>
      </c>
    </row>
    <row r="30" spans="1:38">
      <c r="A30" s="8" t="s">
        <v>55</v>
      </c>
      <c r="B30" s="8" t="s">
        <v>56</v>
      </c>
      <c r="C30" s="8">
        <v>11.5</v>
      </c>
      <c r="D30" s="21">
        <v>11</v>
      </c>
      <c r="F30" s="13">
        <f t="shared" si="0"/>
        <v>11</v>
      </c>
      <c r="G30" s="21">
        <v>5</v>
      </c>
      <c r="H30" s="21">
        <v>5</v>
      </c>
      <c r="I30" s="13">
        <f t="shared" si="1"/>
        <v>21</v>
      </c>
      <c r="J30" s="8">
        <v>9</v>
      </c>
      <c r="K30" s="21">
        <v>11</v>
      </c>
      <c r="M30" s="13">
        <f t="shared" si="2"/>
        <v>10</v>
      </c>
      <c r="N30" s="13">
        <v>5</v>
      </c>
      <c r="O30" s="13">
        <v>5</v>
      </c>
      <c r="P30" s="13">
        <f t="shared" si="3"/>
        <v>20</v>
      </c>
      <c r="Q30" s="8">
        <v>11.5</v>
      </c>
      <c r="R30" s="21">
        <v>12.5</v>
      </c>
      <c r="T30" s="13">
        <f t="shared" si="4"/>
        <v>12</v>
      </c>
      <c r="U30" s="21">
        <v>4.5</v>
      </c>
      <c r="V30" s="22">
        <v>5</v>
      </c>
      <c r="W30" s="13">
        <f t="shared" si="5"/>
        <v>22</v>
      </c>
      <c r="AD30" s="21">
        <v>88</v>
      </c>
      <c r="AE30" s="8">
        <v>11.5</v>
      </c>
      <c r="AF30" s="21">
        <v>11.5</v>
      </c>
      <c r="AH30" s="13">
        <f t="shared" si="6"/>
        <v>12</v>
      </c>
      <c r="AI30" s="21">
        <v>4</v>
      </c>
      <c r="AJ30" s="13">
        <v>5</v>
      </c>
      <c r="AK30" s="13">
        <f t="shared" si="7"/>
        <v>21</v>
      </c>
      <c r="AL30" s="11">
        <v>69</v>
      </c>
    </row>
    <row r="31" spans="1:38">
      <c r="A31" s="8" t="s">
        <v>57</v>
      </c>
      <c r="B31" s="8" t="s">
        <v>58</v>
      </c>
      <c r="C31" s="8">
        <v>7</v>
      </c>
      <c r="D31" s="21">
        <v>10</v>
      </c>
      <c r="F31" s="13">
        <f t="shared" si="0"/>
        <v>9</v>
      </c>
      <c r="G31" s="21">
        <v>5</v>
      </c>
      <c r="H31" s="21">
        <v>4.5</v>
      </c>
      <c r="I31" s="13">
        <f t="shared" si="1"/>
        <v>19</v>
      </c>
      <c r="J31" s="8">
        <v>8</v>
      </c>
      <c r="K31" s="21">
        <v>12</v>
      </c>
      <c r="M31" s="13">
        <f t="shared" si="2"/>
        <v>10</v>
      </c>
      <c r="N31" s="13">
        <v>5</v>
      </c>
      <c r="O31" s="13">
        <v>5</v>
      </c>
      <c r="P31" s="13">
        <f t="shared" si="3"/>
        <v>20</v>
      </c>
      <c r="Q31" s="8">
        <v>14</v>
      </c>
      <c r="R31" s="21">
        <v>12</v>
      </c>
      <c r="T31" s="13">
        <f t="shared" si="4"/>
        <v>13</v>
      </c>
      <c r="U31" s="21">
        <v>4</v>
      </c>
      <c r="V31" s="21">
        <v>4.5</v>
      </c>
      <c r="W31" s="13">
        <f t="shared" si="5"/>
        <v>22</v>
      </c>
      <c r="AD31" s="21">
        <v>77</v>
      </c>
      <c r="AE31" s="8">
        <v>4.5</v>
      </c>
      <c r="AF31" s="21">
        <v>8.5</v>
      </c>
      <c r="AH31" s="13">
        <f t="shared" si="6"/>
        <v>7</v>
      </c>
      <c r="AI31" s="21">
        <v>4</v>
      </c>
      <c r="AJ31" s="13">
        <v>5</v>
      </c>
      <c r="AK31" s="13">
        <f t="shared" si="7"/>
        <v>16</v>
      </c>
      <c r="AL31" s="11">
        <v>67</v>
      </c>
    </row>
    <row r="32" spans="1:38">
      <c r="A32" s="8" t="s">
        <v>59</v>
      </c>
      <c r="B32" s="8" t="s">
        <v>60</v>
      </c>
      <c r="C32" s="8">
        <v>13</v>
      </c>
      <c r="D32" s="21">
        <v>14</v>
      </c>
      <c r="F32" s="13">
        <f t="shared" si="0"/>
        <v>14</v>
      </c>
      <c r="G32" s="21">
        <v>5</v>
      </c>
      <c r="H32" s="21">
        <v>5</v>
      </c>
      <c r="I32" s="13">
        <f t="shared" si="1"/>
        <v>24</v>
      </c>
      <c r="J32" s="8">
        <v>12.5</v>
      </c>
      <c r="K32" s="21">
        <v>13</v>
      </c>
      <c r="M32" s="13">
        <f t="shared" si="2"/>
        <v>13</v>
      </c>
      <c r="N32" s="13">
        <v>4.5</v>
      </c>
      <c r="O32" s="13">
        <v>5</v>
      </c>
      <c r="P32" s="13">
        <f t="shared" si="3"/>
        <v>23</v>
      </c>
      <c r="Q32" s="8">
        <v>13.5</v>
      </c>
      <c r="R32" s="21">
        <v>12.5</v>
      </c>
      <c r="T32" s="13">
        <f t="shared" si="4"/>
        <v>13</v>
      </c>
      <c r="U32" s="21">
        <v>5</v>
      </c>
      <c r="V32" s="21">
        <v>4.5</v>
      </c>
      <c r="W32" s="13">
        <f t="shared" si="5"/>
        <v>23</v>
      </c>
      <c r="AD32" s="21">
        <v>84</v>
      </c>
      <c r="AE32" s="8">
        <v>12.5</v>
      </c>
      <c r="AF32" s="21">
        <v>13</v>
      </c>
      <c r="AH32" s="13">
        <f t="shared" si="6"/>
        <v>13</v>
      </c>
      <c r="AI32" s="21">
        <v>4.5</v>
      </c>
      <c r="AJ32" s="13">
        <v>5</v>
      </c>
      <c r="AK32" s="13">
        <f t="shared" si="7"/>
        <v>23</v>
      </c>
      <c r="AL32" s="11">
        <v>75</v>
      </c>
    </row>
    <row r="33" spans="1:38">
      <c r="A33" s="8" t="s">
        <v>61</v>
      </c>
      <c r="B33" s="8" t="s">
        <v>62</v>
      </c>
      <c r="C33" s="8">
        <v>15</v>
      </c>
      <c r="D33" s="21">
        <v>15</v>
      </c>
      <c r="F33" s="13">
        <f t="shared" si="0"/>
        <v>15</v>
      </c>
      <c r="G33" s="21">
        <v>5</v>
      </c>
      <c r="H33" s="21">
        <v>5</v>
      </c>
      <c r="I33" s="13">
        <f t="shared" si="1"/>
        <v>25</v>
      </c>
      <c r="J33" s="8" t="s">
        <v>139</v>
      </c>
      <c r="K33" s="21">
        <v>14</v>
      </c>
      <c r="L33" s="21">
        <v>15</v>
      </c>
      <c r="M33" s="13">
        <f>ROUND((K33+L33)/2,0)</f>
        <v>15</v>
      </c>
      <c r="N33" s="13">
        <v>5</v>
      </c>
      <c r="O33" s="13">
        <v>5</v>
      </c>
      <c r="P33" s="13">
        <f t="shared" si="3"/>
        <v>25</v>
      </c>
      <c r="Q33" s="8">
        <v>15</v>
      </c>
      <c r="R33" s="21">
        <v>15</v>
      </c>
      <c r="T33" s="13">
        <f t="shared" si="4"/>
        <v>15</v>
      </c>
      <c r="U33" s="21">
        <v>5</v>
      </c>
      <c r="V33" s="22">
        <v>5</v>
      </c>
      <c r="W33" s="13">
        <f t="shared" si="5"/>
        <v>25</v>
      </c>
      <c r="AD33" s="21">
        <v>89</v>
      </c>
      <c r="AE33" s="8">
        <v>13</v>
      </c>
      <c r="AF33" s="21">
        <v>11</v>
      </c>
      <c r="AH33" s="13">
        <f t="shared" si="6"/>
        <v>12</v>
      </c>
      <c r="AI33" s="21">
        <v>5</v>
      </c>
      <c r="AJ33" s="13">
        <v>5</v>
      </c>
      <c r="AK33" s="13">
        <f t="shared" si="7"/>
        <v>22</v>
      </c>
      <c r="AL33" s="11">
        <v>79</v>
      </c>
    </row>
    <row r="34" spans="1:38">
      <c r="A34" s="8" t="s">
        <v>63</v>
      </c>
      <c r="B34" s="8" t="s">
        <v>64</v>
      </c>
      <c r="C34" s="8">
        <v>8</v>
      </c>
      <c r="D34" s="21">
        <v>11</v>
      </c>
      <c r="F34" s="13">
        <f t="shared" si="0"/>
        <v>10</v>
      </c>
      <c r="G34" s="21">
        <v>5</v>
      </c>
      <c r="H34" s="21">
        <v>5</v>
      </c>
      <c r="I34" s="13">
        <f t="shared" si="1"/>
        <v>20</v>
      </c>
      <c r="J34" s="8">
        <v>10.5</v>
      </c>
      <c r="K34" s="21">
        <v>14</v>
      </c>
      <c r="M34" s="13">
        <f t="shared" si="2"/>
        <v>12</v>
      </c>
      <c r="N34" s="13">
        <v>5</v>
      </c>
      <c r="O34" s="13">
        <v>5</v>
      </c>
      <c r="P34" s="13">
        <f t="shared" si="3"/>
        <v>22</v>
      </c>
      <c r="Q34" s="8">
        <v>13.5</v>
      </c>
      <c r="R34" s="21">
        <v>15</v>
      </c>
      <c r="T34" s="13">
        <f t="shared" si="4"/>
        <v>14</v>
      </c>
      <c r="U34" s="21">
        <v>4.5</v>
      </c>
      <c r="V34" s="22">
        <v>5</v>
      </c>
      <c r="W34" s="13">
        <f t="shared" si="5"/>
        <v>24</v>
      </c>
      <c r="AD34" s="21">
        <v>88</v>
      </c>
      <c r="AE34" s="8">
        <v>13.5</v>
      </c>
      <c r="AF34" s="21">
        <v>11.5</v>
      </c>
      <c r="AH34" s="13">
        <f t="shared" si="6"/>
        <v>13</v>
      </c>
      <c r="AI34" s="21">
        <v>5</v>
      </c>
      <c r="AJ34" s="13">
        <v>5</v>
      </c>
      <c r="AK34" s="13">
        <f t="shared" si="7"/>
        <v>23</v>
      </c>
      <c r="AL34" s="11">
        <v>82</v>
      </c>
    </row>
    <row r="35" spans="1:38">
      <c r="A35" s="8" t="s">
        <v>65</v>
      </c>
      <c r="B35" s="8" t="s">
        <v>66</v>
      </c>
      <c r="C35" s="8">
        <v>15</v>
      </c>
      <c r="D35" s="21">
        <v>12</v>
      </c>
      <c r="F35" s="13">
        <f t="shared" si="0"/>
        <v>14</v>
      </c>
      <c r="G35" s="21">
        <v>5</v>
      </c>
      <c r="H35" s="21">
        <v>5</v>
      </c>
      <c r="I35" s="13">
        <f t="shared" si="1"/>
        <v>24</v>
      </c>
      <c r="J35" s="8">
        <v>12</v>
      </c>
      <c r="K35" s="21">
        <v>13.5</v>
      </c>
      <c r="M35" s="13">
        <f t="shared" si="2"/>
        <v>13</v>
      </c>
      <c r="N35" s="13">
        <v>5</v>
      </c>
      <c r="O35" s="13">
        <v>5</v>
      </c>
      <c r="P35" s="13">
        <f t="shared" si="3"/>
        <v>23</v>
      </c>
      <c r="Q35" s="8">
        <v>15</v>
      </c>
      <c r="R35" s="21">
        <v>15</v>
      </c>
      <c r="T35" s="13">
        <f t="shared" si="4"/>
        <v>15</v>
      </c>
      <c r="U35" s="21">
        <v>5</v>
      </c>
      <c r="V35" s="22">
        <v>5</v>
      </c>
      <c r="W35" s="13">
        <f t="shared" si="5"/>
        <v>25</v>
      </c>
      <c r="AD35" s="21">
        <v>86</v>
      </c>
      <c r="AE35" s="8">
        <v>14.5</v>
      </c>
      <c r="AF35" s="21">
        <v>15</v>
      </c>
      <c r="AH35" s="13">
        <f t="shared" si="6"/>
        <v>15</v>
      </c>
      <c r="AI35" s="21">
        <v>5</v>
      </c>
      <c r="AJ35" s="13">
        <v>5</v>
      </c>
      <c r="AK35" s="13">
        <f t="shared" si="7"/>
        <v>25</v>
      </c>
      <c r="AL35" s="11">
        <v>86</v>
      </c>
    </row>
    <row r="36" spans="1:38">
      <c r="A36" s="8" t="s">
        <v>67</v>
      </c>
      <c r="B36" s="8" t="s">
        <v>68</v>
      </c>
      <c r="C36" s="8">
        <v>12.5</v>
      </c>
      <c r="D36" s="21">
        <v>11.5</v>
      </c>
      <c r="F36" s="13">
        <f t="shared" si="0"/>
        <v>12</v>
      </c>
      <c r="G36" s="21">
        <v>4.5</v>
      </c>
      <c r="H36" s="21">
        <v>5</v>
      </c>
      <c r="I36" s="13">
        <f t="shared" si="1"/>
        <v>22</v>
      </c>
      <c r="J36" s="8">
        <v>7.5</v>
      </c>
      <c r="K36" s="21">
        <v>9</v>
      </c>
      <c r="M36" s="13">
        <f t="shared" si="2"/>
        <v>8</v>
      </c>
      <c r="N36" s="13">
        <v>5</v>
      </c>
      <c r="O36" s="13">
        <v>5</v>
      </c>
      <c r="P36" s="13">
        <f t="shared" si="3"/>
        <v>18</v>
      </c>
      <c r="Q36" s="8">
        <v>11.5</v>
      </c>
      <c r="R36" s="21">
        <v>14.5</v>
      </c>
      <c r="T36" s="13">
        <f t="shared" si="4"/>
        <v>13</v>
      </c>
      <c r="U36" s="21">
        <v>5</v>
      </c>
      <c r="V36" s="21">
        <v>4.5</v>
      </c>
      <c r="W36" s="13">
        <f t="shared" si="5"/>
        <v>23</v>
      </c>
      <c r="AD36" s="21">
        <v>82</v>
      </c>
      <c r="AE36" s="8">
        <v>11</v>
      </c>
      <c r="AF36" s="21">
        <v>12</v>
      </c>
      <c r="AH36" s="13">
        <f t="shared" si="6"/>
        <v>12</v>
      </c>
      <c r="AI36" s="21">
        <v>5</v>
      </c>
      <c r="AJ36" s="13">
        <v>5</v>
      </c>
      <c r="AK36" s="13">
        <f t="shared" si="7"/>
        <v>22</v>
      </c>
      <c r="AL36" s="11">
        <v>72</v>
      </c>
    </row>
    <row r="37" spans="1:38">
      <c r="A37" s="8" t="s">
        <v>69</v>
      </c>
      <c r="B37" s="8" t="s">
        <v>70</v>
      </c>
      <c r="C37" s="8">
        <v>15</v>
      </c>
      <c r="D37" s="21">
        <v>15</v>
      </c>
      <c r="F37" s="13">
        <f t="shared" si="0"/>
        <v>15</v>
      </c>
      <c r="G37" s="21">
        <v>5</v>
      </c>
      <c r="H37" s="21">
        <v>5</v>
      </c>
      <c r="I37" s="13">
        <f t="shared" si="1"/>
        <v>25</v>
      </c>
      <c r="J37" s="8">
        <v>13</v>
      </c>
      <c r="K37" s="21">
        <v>12.5</v>
      </c>
      <c r="M37" s="13">
        <f t="shared" si="2"/>
        <v>13</v>
      </c>
      <c r="N37" s="13">
        <v>5</v>
      </c>
      <c r="O37" s="13">
        <v>5</v>
      </c>
      <c r="P37" s="13">
        <f t="shared" si="3"/>
        <v>23</v>
      </c>
      <c r="Q37" s="8">
        <v>15</v>
      </c>
      <c r="R37" s="21">
        <v>15</v>
      </c>
      <c r="T37" s="13">
        <f t="shared" si="4"/>
        <v>15</v>
      </c>
      <c r="U37" s="21">
        <v>3.5</v>
      </c>
      <c r="V37" s="22">
        <v>5</v>
      </c>
      <c r="W37" s="13">
        <f t="shared" si="5"/>
        <v>24</v>
      </c>
      <c r="AD37" s="21">
        <v>88</v>
      </c>
      <c r="AE37" s="8">
        <v>11</v>
      </c>
      <c r="AF37" s="21">
        <v>12.5</v>
      </c>
      <c r="AH37" s="13">
        <f t="shared" si="6"/>
        <v>12</v>
      </c>
      <c r="AI37" s="21">
        <v>5</v>
      </c>
      <c r="AJ37" s="13">
        <v>5</v>
      </c>
      <c r="AK37" s="13">
        <f t="shared" si="7"/>
        <v>22</v>
      </c>
      <c r="AL37" s="11">
        <v>74</v>
      </c>
    </row>
    <row r="38" spans="1:38">
      <c r="A38" s="8" t="s">
        <v>71</v>
      </c>
      <c r="B38" s="8" t="s">
        <v>72</v>
      </c>
      <c r="C38" s="8">
        <v>13</v>
      </c>
      <c r="D38" s="21">
        <v>9.5</v>
      </c>
      <c r="F38" s="13">
        <f>ROUND((C38+D38)/2,0)</f>
        <v>11</v>
      </c>
      <c r="G38" s="21">
        <v>4.5</v>
      </c>
      <c r="H38" s="21">
        <v>5</v>
      </c>
      <c r="I38" s="13">
        <f t="shared" si="1"/>
        <v>21</v>
      </c>
      <c r="J38" s="8">
        <v>10.5</v>
      </c>
      <c r="K38" s="21">
        <v>11</v>
      </c>
      <c r="M38" s="13">
        <f t="shared" si="2"/>
        <v>11</v>
      </c>
      <c r="N38" s="13">
        <v>5</v>
      </c>
      <c r="O38" s="13">
        <v>5</v>
      </c>
      <c r="P38" s="13">
        <f t="shared" si="3"/>
        <v>21</v>
      </c>
      <c r="Q38" s="8">
        <v>12</v>
      </c>
      <c r="R38" s="21">
        <v>13</v>
      </c>
      <c r="T38" s="13">
        <f t="shared" si="4"/>
        <v>13</v>
      </c>
      <c r="U38" s="21">
        <v>5</v>
      </c>
      <c r="V38" s="21">
        <v>4.5</v>
      </c>
      <c r="W38" s="13">
        <f t="shared" si="5"/>
        <v>23</v>
      </c>
      <c r="AD38" s="21">
        <v>83</v>
      </c>
      <c r="AE38" s="8">
        <v>10.5</v>
      </c>
      <c r="AF38" s="21">
        <v>10.5</v>
      </c>
      <c r="AH38" s="13">
        <f t="shared" si="6"/>
        <v>11</v>
      </c>
      <c r="AI38" s="21">
        <v>4.5</v>
      </c>
      <c r="AJ38" s="13">
        <v>5</v>
      </c>
      <c r="AK38" s="13">
        <f t="shared" si="7"/>
        <v>21</v>
      </c>
      <c r="AL38" s="11">
        <v>69</v>
      </c>
    </row>
    <row r="39" spans="1:38">
      <c r="A39" s="8" t="s">
        <v>73</v>
      </c>
      <c r="B39" s="8" t="s">
        <v>74</v>
      </c>
      <c r="C39" s="8">
        <v>7</v>
      </c>
      <c r="D39" s="21">
        <v>3.5</v>
      </c>
      <c r="F39" s="13">
        <f t="shared" si="0"/>
        <v>5</v>
      </c>
      <c r="G39" s="21">
        <v>5</v>
      </c>
      <c r="H39" s="21">
        <v>4.5</v>
      </c>
      <c r="I39" s="13">
        <f t="shared" si="1"/>
        <v>15</v>
      </c>
      <c r="J39" s="8">
        <v>6</v>
      </c>
      <c r="K39" s="21">
        <v>8</v>
      </c>
      <c r="M39" s="13">
        <f t="shared" si="2"/>
        <v>7</v>
      </c>
      <c r="N39" s="13">
        <v>3.5</v>
      </c>
      <c r="O39" s="13">
        <v>5</v>
      </c>
      <c r="P39" s="13">
        <f t="shared" si="3"/>
        <v>16</v>
      </c>
      <c r="Q39" s="8">
        <v>10.5</v>
      </c>
      <c r="R39" s="21">
        <v>10</v>
      </c>
      <c r="T39" s="13">
        <f t="shared" si="4"/>
        <v>10</v>
      </c>
      <c r="U39" s="21">
        <v>3</v>
      </c>
      <c r="V39" s="21">
        <v>4.5</v>
      </c>
      <c r="W39" s="13">
        <f t="shared" si="5"/>
        <v>18</v>
      </c>
      <c r="AD39" s="21">
        <v>73</v>
      </c>
      <c r="AE39" s="8">
        <v>2.5</v>
      </c>
      <c r="AF39" s="21">
        <v>4.5</v>
      </c>
      <c r="AH39" s="13">
        <f t="shared" si="6"/>
        <v>4</v>
      </c>
      <c r="AI39" s="21">
        <v>3</v>
      </c>
      <c r="AJ39" s="13">
        <v>5</v>
      </c>
      <c r="AK39" s="13">
        <f t="shared" si="7"/>
        <v>12</v>
      </c>
      <c r="AL39" s="11">
        <v>51</v>
      </c>
    </row>
    <row r="40" spans="1:38">
      <c r="A40" s="8" t="s">
        <v>75</v>
      </c>
      <c r="B40" s="8" t="s">
        <v>76</v>
      </c>
      <c r="C40" s="8">
        <v>15</v>
      </c>
      <c r="D40" s="21">
        <v>15</v>
      </c>
      <c r="F40" s="13">
        <f t="shared" si="0"/>
        <v>15</v>
      </c>
      <c r="G40" s="21">
        <v>5</v>
      </c>
      <c r="H40" s="21">
        <v>5</v>
      </c>
      <c r="I40" s="13">
        <f t="shared" si="1"/>
        <v>25</v>
      </c>
      <c r="J40" s="8">
        <v>15</v>
      </c>
      <c r="K40" s="21">
        <v>15</v>
      </c>
      <c r="M40" s="13">
        <f t="shared" si="2"/>
        <v>15</v>
      </c>
      <c r="N40" s="13">
        <v>4.5</v>
      </c>
      <c r="O40" s="13">
        <v>5</v>
      </c>
      <c r="P40" s="13">
        <f t="shared" si="3"/>
        <v>25</v>
      </c>
      <c r="Q40" s="8">
        <v>15</v>
      </c>
      <c r="R40" s="21">
        <v>15</v>
      </c>
      <c r="T40" s="13">
        <f t="shared" si="4"/>
        <v>15</v>
      </c>
      <c r="U40" s="21">
        <v>4.5</v>
      </c>
      <c r="V40" s="21">
        <v>5</v>
      </c>
      <c r="W40" s="13">
        <f t="shared" si="5"/>
        <v>25</v>
      </c>
      <c r="AD40" s="21">
        <v>89</v>
      </c>
      <c r="AE40" s="8">
        <v>15</v>
      </c>
      <c r="AF40" s="21">
        <v>11</v>
      </c>
      <c r="AH40" s="13">
        <f t="shared" si="6"/>
        <v>13</v>
      </c>
      <c r="AI40" s="21">
        <v>4.5</v>
      </c>
      <c r="AJ40" s="13">
        <v>5</v>
      </c>
      <c r="AK40" s="13">
        <f t="shared" si="7"/>
        <v>23</v>
      </c>
      <c r="AL40" s="11">
        <v>77</v>
      </c>
    </row>
    <row r="41" spans="1:38">
      <c r="A41" s="8" t="s">
        <v>77</v>
      </c>
      <c r="B41" s="8" t="s">
        <v>78</v>
      </c>
      <c r="C41" s="8">
        <v>14</v>
      </c>
      <c r="D41" s="21">
        <v>14.5</v>
      </c>
      <c r="F41" s="13">
        <f t="shared" si="0"/>
        <v>14</v>
      </c>
      <c r="G41" s="21">
        <v>5</v>
      </c>
      <c r="H41" s="21">
        <v>4.5</v>
      </c>
      <c r="I41" s="13">
        <f>ROUND((F41+G41+H41),0)</f>
        <v>24</v>
      </c>
      <c r="J41" s="8">
        <v>10.5</v>
      </c>
      <c r="K41" s="21">
        <v>13</v>
      </c>
      <c r="M41" s="13">
        <f t="shared" si="2"/>
        <v>12</v>
      </c>
      <c r="N41" s="13">
        <v>5</v>
      </c>
      <c r="O41" s="13">
        <v>5</v>
      </c>
      <c r="P41" s="13">
        <f t="shared" si="3"/>
        <v>22</v>
      </c>
      <c r="Q41" s="8">
        <v>13.5</v>
      </c>
      <c r="R41" s="21">
        <v>14</v>
      </c>
      <c r="T41" s="13">
        <f t="shared" si="4"/>
        <v>14</v>
      </c>
      <c r="U41" s="21">
        <v>5</v>
      </c>
      <c r="V41" s="21">
        <v>5</v>
      </c>
      <c r="W41" s="13">
        <f t="shared" si="5"/>
        <v>24</v>
      </c>
      <c r="AD41" s="21">
        <v>88</v>
      </c>
      <c r="AE41" s="8">
        <v>12.5</v>
      </c>
      <c r="AF41" s="21">
        <v>14.5</v>
      </c>
      <c r="AH41" s="13">
        <f t="shared" si="6"/>
        <v>14</v>
      </c>
      <c r="AI41" s="21">
        <v>4.5</v>
      </c>
      <c r="AJ41" s="13">
        <v>5</v>
      </c>
      <c r="AK41" s="13">
        <f t="shared" si="7"/>
        <v>24</v>
      </c>
      <c r="AL41" s="11">
        <v>75</v>
      </c>
    </row>
    <row r="42" spans="1:38">
      <c r="A42" s="8" t="s">
        <v>79</v>
      </c>
      <c r="B42" s="8" t="s">
        <v>80</v>
      </c>
      <c r="C42" s="8">
        <v>13.5</v>
      </c>
      <c r="D42" s="21">
        <v>13.5</v>
      </c>
      <c r="F42" s="13">
        <f t="shared" si="0"/>
        <v>14</v>
      </c>
      <c r="G42" s="21">
        <v>5</v>
      </c>
      <c r="H42" s="21">
        <v>4.5</v>
      </c>
      <c r="I42" s="13">
        <f t="shared" si="1"/>
        <v>24</v>
      </c>
      <c r="J42" s="8">
        <v>13.5</v>
      </c>
      <c r="K42" s="21">
        <v>13</v>
      </c>
      <c r="M42" s="13">
        <f t="shared" si="2"/>
        <v>13</v>
      </c>
      <c r="N42" s="13">
        <v>5</v>
      </c>
      <c r="O42" s="13">
        <v>5</v>
      </c>
      <c r="P42" s="13">
        <f t="shared" si="3"/>
        <v>23</v>
      </c>
      <c r="Q42" s="8">
        <v>15</v>
      </c>
      <c r="R42" s="21">
        <v>14</v>
      </c>
      <c r="T42" s="13">
        <f t="shared" si="4"/>
        <v>15</v>
      </c>
      <c r="U42" s="21">
        <v>5</v>
      </c>
      <c r="V42" s="21">
        <v>5</v>
      </c>
      <c r="W42" s="13">
        <f t="shared" si="5"/>
        <v>25</v>
      </c>
      <c r="AD42" s="21">
        <v>85</v>
      </c>
      <c r="AE42" s="8">
        <v>12.5</v>
      </c>
      <c r="AF42" s="21">
        <v>12</v>
      </c>
      <c r="AH42" s="13">
        <f t="shared" si="6"/>
        <v>12</v>
      </c>
      <c r="AI42" s="21">
        <v>2.5</v>
      </c>
      <c r="AJ42" s="13">
        <v>5</v>
      </c>
      <c r="AK42" s="13">
        <f t="shared" si="7"/>
        <v>20</v>
      </c>
      <c r="AL42" s="11">
        <v>54</v>
      </c>
    </row>
    <row r="43" spans="1:38">
      <c r="A43" s="8" t="s">
        <v>81</v>
      </c>
      <c r="B43" s="8" t="s">
        <v>82</v>
      </c>
      <c r="C43" s="8">
        <v>15</v>
      </c>
      <c r="D43" s="21">
        <v>15</v>
      </c>
      <c r="F43" s="13">
        <f t="shared" si="0"/>
        <v>15</v>
      </c>
      <c r="G43" s="21">
        <v>5</v>
      </c>
      <c r="H43" s="21">
        <v>5</v>
      </c>
      <c r="I43" s="13">
        <f t="shared" si="1"/>
        <v>25</v>
      </c>
      <c r="J43" s="8">
        <v>14.5</v>
      </c>
      <c r="K43" s="21">
        <v>14</v>
      </c>
      <c r="M43" s="13">
        <f t="shared" si="2"/>
        <v>14</v>
      </c>
      <c r="N43" s="13">
        <v>5</v>
      </c>
      <c r="O43" s="13">
        <v>5</v>
      </c>
      <c r="P43" s="13">
        <f t="shared" si="3"/>
        <v>24</v>
      </c>
      <c r="Q43" s="8">
        <v>15</v>
      </c>
      <c r="R43" s="21">
        <v>14.5</v>
      </c>
      <c r="T43" s="13">
        <f t="shared" si="4"/>
        <v>15</v>
      </c>
      <c r="U43" s="21">
        <v>4.5</v>
      </c>
      <c r="V43" s="21">
        <v>5</v>
      </c>
      <c r="W43" s="13">
        <f t="shared" si="5"/>
        <v>25</v>
      </c>
      <c r="AD43" s="21">
        <v>88</v>
      </c>
      <c r="AE43" s="8">
        <v>14.5</v>
      </c>
      <c r="AF43" s="21">
        <v>14</v>
      </c>
      <c r="AH43" s="13">
        <f t="shared" si="6"/>
        <v>14</v>
      </c>
      <c r="AI43" s="21">
        <v>5</v>
      </c>
      <c r="AJ43" s="13">
        <v>5</v>
      </c>
      <c r="AK43" s="13">
        <f t="shared" si="7"/>
        <v>24</v>
      </c>
      <c r="AL43" s="11">
        <v>80</v>
      </c>
    </row>
    <row r="44" spans="1:38">
      <c r="A44" s="8" t="s">
        <v>83</v>
      </c>
      <c r="B44" s="8" t="s">
        <v>84</v>
      </c>
      <c r="C44" s="8">
        <v>15</v>
      </c>
      <c r="D44" s="21">
        <v>15</v>
      </c>
      <c r="F44" s="13">
        <f t="shared" si="0"/>
        <v>15</v>
      </c>
      <c r="G44" s="21">
        <v>5</v>
      </c>
      <c r="H44" s="21">
        <v>5</v>
      </c>
      <c r="I44" s="13">
        <f t="shared" si="1"/>
        <v>25</v>
      </c>
      <c r="J44" s="8">
        <v>15</v>
      </c>
      <c r="K44" s="21">
        <v>15</v>
      </c>
      <c r="M44" s="13">
        <f t="shared" si="2"/>
        <v>15</v>
      </c>
      <c r="N44" s="13">
        <v>5</v>
      </c>
      <c r="O44" s="13">
        <v>5</v>
      </c>
      <c r="P44" s="13">
        <f t="shared" si="3"/>
        <v>25</v>
      </c>
      <c r="Q44" s="8">
        <v>15</v>
      </c>
      <c r="R44" s="21">
        <v>15</v>
      </c>
      <c r="T44" s="13">
        <f t="shared" si="4"/>
        <v>15</v>
      </c>
      <c r="U44" s="21">
        <v>5</v>
      </c>
      <c r="V44" s="21">
        <v>5</v>
      </c>
      <c r="W44" s="13">
        <f t="shared" si="5"/>
        <v>25</v>
      </c>
      <c r="AD44" s="21">
        <v>84</v>
      </c>
      <c r="AE44" s="8" t="s">
        <v>139</v>
      </c>
      <c r="AF44" s="21">
        <v>15</v>
      </c>
      <c r="AG44" s="5">
        <v>15</v>
      </c>
      <c r="AH44" s="13">
        <f>ROUND((AF44+AG44)/2,0)</f>
        <v>15</v>
      </c>
      <c r="AI44" s="21">
        <v>5</v>
      </c>
      <c r="AJ44" s="13">
        <v>5</v>
      </c>
      <c r="AK44" s="13">
        <f t="shared" si="7"/>
        <v>25</v>
      </c>
      <c r="AL44" s="11">
        <v>95</v>
      </c>
    </row>
    <row r="45" spans="1:38">
      <c r="A45" s="8" t="s">
        <v>85</v>
      </c>
      <c r="B45" s="8" t="s">
        <v>86</v>
      </c>
      <c r="C45" s="8">
        <v>9</v>
      </c>
      <c r="D45" s="21">
        <v>12</v>
      </c>
      <c r="F45" s="13">
        <f t="shared" si="0"/>
        <v>11</v>
      </c>
      <c r="G45" s="21">
        <v>4.5</v>
      </c>
      <c r="H45" s="21">
        <v>5</v>
      </c>
      <c r="I45" s="13">
        <f t="shared" si="1"/>
        <v>21</v>
      </c>
      <c r="J45" s="8">
        <v>10.5</v>
      </c>
      <c r="K45" s="21">
        <v>12</v>
      </c>
      <c r="M45" s="13">
        <f t="shared" si="2"/>
        <v>11</v>
      </c>
      <c r="N45" s="13">
        <v>4.5</v>
      </c>
      <c r="O45" s="13">
        <v>5</v>
      </c>
      <c r="P45" s="13">
        <f t="shared" si="3"/>
        <v>21</v>
      </c>
      <c r="Q45" s="8">
        <v>14</v>
      </c>
      <c r="R45" s="21">
        <v>13</v>
      </c>
      <c r="T45" s="13">
        <f t="shared" si="4"/>
        <v>14</v>
      </c>
      <c r="U45" s="21">
        <v>4.5</v>
      </c>
      <c r="V45" s="21">
        <v>5</v>
      </c>
      <c r="W45" s="13">
        <f t="shared" si="5"/>
        <v>24</v>
      </c>
      <c r="AD45" s="21">
        <v>81</v>
      </c>
      <c r="AE45" s="8">
        <v>11</v>
      </c>
      <c r="AF45" s="21">
        <v>10</v>
      </c>
      <c r="AH45" s="13">
        <f t="shared" si="6"/>
        <v>11</v>
      </c>
      <c r="AI45" s="21">
        <v>4.5</v>
      </c>
      <c r="AJ45" s="13">
        <v>5</v>
      </c>
      <c r="AK45" s="13">
        <f t="shared" si="7"/>
        <v>21</v>
      </c>
      <c r="AL45" s="11">
        <v>68</v>
      </c>
    </row>
    <row r="46" spans="1:38">
      <c r="A46" s="8" t="s">
        <v>87</v>
      </c>
      <c r="B46" s="8" t="s">
        <v>88</v>
      </c>
      <c r="C46" s="8">
        <v>14.5</v>
      </c>
      <c r="D46" s="21">
        <v>15</v>
      </c>
      <c r="F46" s="13">
        <f t="shared" si="0"/>
        <v>15</v>
      </c>
      <c r="G46" s="21">
        <v>5</v>
      </c>
      <c r="H46" s="21">
        <v>5</v>
      </c>
      <c r="I46" s="13">
        <f t="shared" si="1"/>
        <v>25</v>
      </c>
      <c r="J46" s="8">
        <v>13</v>
      </c>
      <c r="K46" s="21">
        <v>14</v>
      </c>
      <c r="M46" s="13">
        <f t="shared" si="2"/>
        <v>14</v>
      </c>
      <c r="N46" s="13">
        <v>5</v>
      </c>
      <c r="O46" s="13">
        <v>5</v>
      </c>
      <c r="P46" s="13">
        <f t="shared" si="3"/>
        <v>24</v>
      </c>
      <c r="Q46" s="8">
        <v>14.5</v>
      </c>
      <c r="R46" s="21">
        <v>14.5</v>
      </c>
      <c r="T46" s="13">
        <f t="shared" si="4"/>
        <v>15</v>
      </c>
      <c r="U46" s="21">
        <v>5</v>
      </c>
      <c r="V46" s="21">
        <v>5</v>
      </c>
      <c r="W46" s="13">
        <f t="shared" si="5"/>
        <v>25</v>
      </c>
      <c r="AD46" s="21">
        <v>87</v>
      </c>
      <c r="AE46" s="8">
        <v>13</v>
      </c>
      <c r="AF46" s="21">
        <v>14.5</v>
      </c>
      <c r="AH46" s="13">
        <f t="shared" si="6"/>
        <v>14</v>
      </c>
      <c r="AI46" s="21">
        <v>5</v>
      </c>
      <c r="AJ46" s="13">
        <v>5</v>
      </c>
      <c r="AK46" s="13">
        <f t="shared" si="7"/>
        <v>24</v>
      </c>
      <c r="AL46" s="11">
        <v>78</v>
      </c>
    </row>
    <row r="47" spans="1:38">
      <c r="A47" s="8" t="s">
        <v>89</v>
      </c>
      <c r="B47" s="8" t="s">
        <v>90</v>
      </c>
      <c r="C47" s="8">
        <v>13</v>
      </c>
      <c r="D47" s="21">
        <v>5</v>
      </c>
      <c r="F47" s="13">
        <f t="shared" si="0"/>
        <v>9</v>
      </c>
      <c r="G47" s="21">
        <v>4.5</v>
      </c>
      <c r="H47" s="21">
        <v>5</v>
      </c>
      <c r="I47" s="13">
        <f t="shared" si="1"/>
        <v>19</v>
      </c>
      <c r="J47" s="8">
        <v>9.5</v>
      </c>
      <c r="K47" s="21">
        <v>9</v>
      </c>
      <c r="M47" s="13">
        <f t="shared" si="2"/>
        <v>9</v>
      </c>
      <c r="N47" s="13">
        <v>5</v>
      </c>
      <c r="O47" s="13">
        <v>5</v>
      </c>
      <c r="P47" s="13">
        <f t="shared" si="3"/>
        <v>19</v>
      </c>
      <c r="Q47" s="8">
        <v>11</v>
      </c>
      <c r="R47" s="21">
        <v>10.5</v>
      </c>
      <c r="T47" s="13">
        <f t="shared" si="4"/>
        <v>11</v>
      </c>
      <c r="U47" s="21">
        <v>5</v>
      </c>
      <c r="V47" s="21">
        <v>4.5</v>
      </c>
      <c r="W47" s="13">
        <f t="shared" si="5"/>
        <v>21</v>
      </c>
      <c r="AD47" s="21">
        <v>79</v>
      </c>
      <c r="AE47" s="8">
        <v>7.5</v>
      </c>
      <c r="AF47" s="21">
        <v>9.5</v>
      </c>
      <c r="AH47" s="13">
        <f t="shared" si="6"/>
        <v>9</v>
      </c>
      <c r="AI47" s="21">
        <v>4</v>
      </c>
      <c r="AJ47" s="13">
        <v>5</v>
      </c>
      <c r="AK47" s="13">
        <f t="shared" si="7"/>
        <v>18</v>
      </c>
      <c r="AL47" s="11">
        <v>56</v>
      </c>
    </row>
    <row r="48" spans="1:38">
      <c r="A48" s="8" t="s">
        <v>91</v>
      </c>
      <c r="B48" s="8" t="s">
        <v>92</v>
      </c>
      <c r="C48" s="8">
        <v>15</v>
      </c>
      <c r="D48" s="21">
        <v>14.5</v>
      </c>
      <c r="F48" s="13">
        <f t="shared" si="0"/>
        <v>15</v>
      </c>
      <c r="G48" s="21">
        <v>4.5</v>
      </c>
      <c r="H48" s="21">
        <v>5</v>
      </c>
      <c r="I48" s="13">
        <f t="shared" si="1"/>
        <v>25</v>
      </c>
      <c r="J48" s="8">
        <v>14</v>
      </c>
      <c r="K48" s="21">
        <v>12.5</v>
      </c>
      <c r="M48" s="13">
        <f t="shared" si="2"/>
        <v>13</v>
      </c>
      <c r="N48" s="13">
        <v>5</v>
      </c>
      <c r="O48" s="13">
        <v>5</v>
      </c>
      <c r="P48" s="13">
        <f t="shared" si="3"/>
        <v>23</v>
      </c>
      <c r="Q48" s="8">
        <v>13.5</v>
      </c>
      <c r="R48" s="21">
        <v>15</v>
      </c>
      <c r="T48" s="13">
        <f t="shared" si="4"/>
        <v>14</v>
      </c>
      <c r="U48" s="21">
        <v>4.5</v>
      </c>
      <c r="V48" s="21">
        <v>5</v>
      </c>
      <c r="W48" s="13">
        <f t="shared" si="5"/>
        <v>24</v>
      </c>
      <c r="AD48" s="21">
        <v>86</v>
      </c>
      <c r="AE48" s="8">
        <v>12.5</v>
      </c>
      <c r="AF48" s="21">
        <v>11.5</v>
      </c>
      <c r="AH48" s="13">
        <f t="shared" si="6"/>
        <v>12</v>
      </c>
      <c r="AI48" s="21">
        <v>4.5</v>
      </c>
      <c r="AJ48" s="13">
        <v>5</v>
      </c>
      <c r="AK48" s="13">
        <f t="shared" si="7"/>
        <v>22</v>
      </c>
      <c r="AL48" s="11">
        <v>69</v>
      </c>
    </row>
    <row r="49" spans="1:38">
      <c r="A49" s="8" t="s">
        <v>93</v>
      </c>
      <c r="B49" s="8" t="s">
        <v>94</v>
      </c>
      <c r="C49" s="8">
        <v>14.5</v>
      </c>
      <c r="D49" s="21">
        <v>9</v>
      </c>
      <c r="F49" s="13">
        <f t="shared" si="0"/>
        <v>12</v>
      </c>
      <c r="G49" s="21">
        <v>5</v>
      </c>
      <c r="H49" s="21">
        <v>5</v>
      </c>
      <c r="I49" s="13">
        <f t="shared" si="1"/>
        <v>22</v>
      </c>
      <c r="J49" s="8">
        <v>11.5</v>
      </c>
      <c r="K49" s="21">
        <v>12</v>
      </c>
      <c r="M49" s="13">
        <f t="shared" si="2"/>
        <v>12</v>
      </c>
      <c r="N49" s="13">
        <v>4.5</v>
      </c>
      <c r="O49" s="13">
        <v>5</v>
      </c>
      <c r="P49" s="13">
        <f t="shared" si="3"/>
        <v>22</v>
      </c>
      <c r="Q49" s="8">
        <v>15</v>
      </c>
      <c r="R49" s="21">
        <v>13.5</v>
      </c>
      <c r="T49" s="13">
        <f t="shared" si="4"/>
        <v>14</v>
      </c>
      <c r="U49" s="21">
        <v>5</v>
      </c>
      <c r="V49" s="21">
        <v>5</v>
      </c>
      <c r="W49" s="13">
        <f t="shared" si="5"/>
        <v>24</v>
      </c>
      <c r="AD49" s="21">
        <v>86</v>
      </c>
      <c r="AE49" s="8">
        <v>9.5</v>
      </c>
      <c r="AF49" s="21">
        <v>13</v>
      </c>
      <c r="AH49" s="13">
        <f t="shared" si="6"/>
        <v>11</v>
      </c>
      <c r="AI49" s="21">
        <v>5</v>
      </c>
      <c r="AJ49" s="13">
        <v>5</v>
      </c>
      <c r="AK49" s="13">
        <f t="shared" si="7"/>
        <v>21</v>
      </c>
      <c r="AL49" s="11">
        <v>56</v>
      </c>
    </row>
    <row r="50" spans="1:38">
      <c r="A50" s="8" t="s">
        <v>95</v>
      </c>
      <c r="B50" s="8" t="s">
        <v>96</v>
      </c>
      <c r="C50" s="8">
        <v>15</v>
      </c>
      <c r="D50" s="21">
        <v>15</v>
      </c>
      <c r="F50" s="13">
        <f t="shared" si="0"/>
        <v>15</v>
      </c>
      <c r="G50" s="21">
        <v>5</v>
      </c>
      <c r="H50" s="21">
        <v>5</v>
      </c>
      <c r="I50" s="13">
        <f t="shared" si="1"/>
        <v>25</v>
      </c>
      <c r="J50" s="8">
        <v>14.5</v>
      </c>
      <c r="K50" s="21">
        <v>14</v>
      </c>
      <c r="M50" s="13">
        <f t="shared" si="2"/>
        <v>14</v>
      </c>
      <c r="N50" s="13">
        <v>5</v>
      </c>
      <c r="O50" s="13">
        <v>5</v>
      </c>
      <c r="P50" s="13">
        <f t="shared" si="3"/>
        <v>24</v>
      </c>
      <c r="Q50" s="8">
        <v>13.5</v>
      </c>
      <c r="R50" s="21">
        <v>15</v>
      </c>
      <c r="T50" s="13">
        <f t="shared" si="4"/>
        <v>14</v>
      </c>
      <c r="U50" s="21">
        <v>4</v>
      </c>
      <c r="V50" s="21">
        <v>5</v>
      </c>
      <c r="W50" s="13">
        <f>ROUND((T50+U50+V50),0)</f>
        <v>23</v>
      </c>
      <c r="AD50" s="21">
        <v>87</v>
      </c>
      <c r="AE50" s="8">
        <v>13</v>
      </c>
      <c r="AF50" s="21">
        <v>13</v>
      </c>
      <c r="AH50" s="13">
        <f t="shared" si="6"/>
        <v>13</v>
      </c>
      <c r="AI50" s="21">
        <v>5</v>
      </c>
      <c r="AJ50" s="13">
        <v>5</v>
      </c>
      <c r="AK50" s="13">
        <f t="shared" si="7"/>
        <v>23</v>
      </c>
      <c r="AL50" s="11">
        <v>77</v>
      </c>
    </row>
    <row r="51" spans="1:38">
      <c r="A51" s="8" t="s">
        <v>97</v>
      </c>
      <c r="B51" s="8" t="s">
        <v>98</v>
      </c>
      <c r="C51" s="8">
        <v>13.5</v>
      </c>
      <c r="D51" s="21">
        <v>14</v>
      </c>
      <c r="F51" s="13">
        <f t="shared" si="0"/>
        <v>14</v>
      </c>
      <c r="G51" s="21">
        <v>5</v>
      </c>
      <c r="H51" s="21">
        <v>4.5</v>
      </c>
      <c r="I51" s="13">
        <f t="shared" si="1"/>
        <v>24</v>
      </c>
      <c r="J51" s="8">
        <v>14.5</v>
      </c>
      <c r="K51" s="21">
        <v>15</v>
      </c>
      <c r="M51" s="13">
        <f t="shared" si="2"/>
        <v>15</v>
      </c>
      <c r="N51" s="13">
        <v>5</v>
      </c>
      <c r="O51" s="13">
        <v>5</v>
      </c>
      <c r="P51" s="13">
        <f t="shared" si="3"/>
        <v>25</v>
      </c>
      <c r="Q51" s="8">
        <v>12.5</v>
      </c>
      <c r="R51" s="21">
        <v>13</v>
      </c>
      <c r="T51" s="13">
        <f t="shared" si="4"/>
        <v>13</v>
      </c>
      <c r="U51" s="21">
        <v>5</v>
      </c>
      <c r="V51" s="21">
        <v>4.5</v>
      </c>
      <c r="W51" s="13">
        <f t="shared" si="5"/>
        <v>23</v>
      </c>
      <c r="AD51" s="21">
        <v>86</v>
      </c>
      <c r="AE51" s="8">
        <v>14</v>
      </c>
      <c r="AF51" s="21">
        <v>13</v>
      </c>
      <c r="AH51" s="13">
        <f t="shared" si="6"/>
        <v>14</v>
      </c>
      <c r="AI51" s="21">
        <v>5</v>
      </c>
      <c r="AJ51" s="13">
        <v>5</v>
      </c>
      <c r="AK51" s="13">
        <f t="shared" si="7"/>
        <v>24</v>
      </c>
      <c r="AL51" s="11">
        <v>79</v>
      </c>
    </row>
    <row r="52" spans="1:38">
      <c r="A52" s="8" t="s">
        <v>99</v>
      </c>
      <c r="B52" s="8" t="s">
        <v>100</v>
      </c>
      <c r="C52" s="8">
        <v>14.5</v>
      </c>
      <c r="D52" s="21">
        <v>13</v>
      </c>
      <c r="F52" s="13">
        <f t="shared" si="0"/>
        <v>14</v>
      </c>
      <c r="G52" s="21">
        <v>5</v>
      </c>
      <c r="H52" s="21">
        <v>5</v>
      </c>
      <c r="I52" s="13">
        <f t="shared" si="1"/>
        <v>24</v>
      </c>
      <c r="J52" s="8">
        <v>14.5</v>
      </c>
      <c r="K52" s="21">
        <v>15</v>
      </c>
      <c r="M52" s="13">
        <f t="shared" si="2"/>
        <v>15</v>
      </c>
      <c r="N52" s="13">
        <v>5</v>
      </c>
      <c r="O52" s="13">
        <v>5</v>
      </c>
      <c r="P52" s="13">
        <f t="shared" si="3"/>
        <v>25</v>
      </c>
      <c r="Q52" s="8">
        <v>15</v>
      </c>
      <c r="R52" s="21">
        <v>15</v>
      </c>
      <c r="T52" s="13">
        <f t="shared" si="4"/>
        <v>15</v>
      </c>
      <c r="U52" s="21">
        <v>5</v>
      </c>
      <c r="V52" s="21">
        <v>5</v>
      </c>
      <c r="W52" s="13">
        <f t="shared" si="5"/>
        <v>25</v>
      </c>
      <c r="AD52" s="21">
        <v>87</v>
      </c>
      <c r="AE52" s="8">
        <v>14</v>
      </c>
      <c r="AF52" s="21">
        <v>14.5</v>
      </c>
      <c r="AH52" s="13">
        <f t="shared" si="6"/>
        <v>14</v>
      </c>
      <c r="AI52" s="21">
        <v>5</v>
      </c>
      <c r="AJ52" s="13">
        <v>5</v>
      </c>
      <c r="AK52" s="13">
        <f t="shared" si="7"/>
        <v>24</v>
      </c>
      <c r="AL52" s="11">
        <v>87</v>
      </c>
    </row>
    <row r="53" spans="1:38">
      <c r="A53" s="8" t="s">
        <v>101</v>
      </c>
      <c r="B53" s="8" t="s">
        <v>102</v>
      </c>
      <c r="C53" s="8">
        <v>14</v>
      </c>
      <c r="D53" s="21">
        <v>14</v>
      </c>
      <c r="F53" s="13">
        <f t="shared" si="0"/>
        <v>14</v>
      </c>
      <c r="G53" s="21">
        <v>4.5</v>
      </c>
      <c r="H53" s="21">
        <v>5</v>
      </c>
      <c r="I53" s="13">
        <f t="shared" si="1"/>
        <v>24</v>
      </c>
      <c r="J53" s="8">
        <v>13.5</v>
      </c>
      <c r="K53" s="21">
        <v>14</v>
      </c>
      <c r="M53" s="13">
        <f t="shared" si="2"/>
        <v>14</v>
      </c>
      <c r="N53" s="13">
        <v>5</v>
      </c>
      <c r="O53" s="13">
        <v>5</v>
      </c>
      <c r="P53" s="13">
        <f t="shared" si="3"/>
        <v>24</v>
      </c>
      <c r="Q53" s="8">
        <v>15</v>
      </c>
      <c r="R53" s="21">
        <v>15</v>
      </c>
      <c r="T53" s="13">
        <f t="shared" si="4"/>
        <v>15</v>
      </c>
      <c r="U53" s="21">
        <v>4.5</v>
      </c>
      <c r="V53" s="21">
        <v>5</v>
      </c>
      <c r="W53" s="13">
        <f t="shared" si="5"/>
        <v>25</v>
      </c>
      <c r="AD53" s="21">
        <v>84</v>
      </c>
      <c r="AE53" s="8">
        <v>11.5</v>
      </c>
      <c r="AF53" s="21">
        <v>13.5</v>
      </c>
      <c r="AH53" s="13">
        <f t="shared" si="6"/>
        <v>13</v>
      </c>
      <c r="AI53" s="21">
        <v>4.5</v>
      </c>
      <c r="AJ53" s="13">
        <v>5</v>
      </c>
      <c r="AK53" s="13">
        <f t="shared" si="7"/>
        <v>23</v>
      </c>
      <c r="AL53" s="11">
        <v>77</v>
      </c>
    </row>
    <row r="54" spans="1:38">
      <c r="A54" s="8" t="s">
        <v>103</v>
      </c>
      <c r="B54" s="8" t="s">
        <v>104</v>
      </c>
      <c r="C54" s="8">
        <v>3</v>
      </c>
      <c r="D54" s="21">
        <v>5</v>
      </c>
      <c r="F54" s="13">
        <f t="shared" si="0"/>
        <v>4</v>
      </c>
      <c r="G54" s="21">
        <v>5</v>
      </c>
      <c r="H54" s="21">
        <v>4.5</v>
      </c>
      <c r="I54" s="13">
        <f t="shared" si="1"/>
        <v>14</v>
      </c>
      <c r="J54" s="8">
        <v>4</v>
      </c>
      <c r="K54" s="21">
        <v>6</v>
      </c>
      <c r="M54" s="13">
        <f t="shared" si="2"/>
        <v>5</v>
      </c>
      <c r="N54" s="13">
        <v>4.5</v>
      </c>
      <c r="O54" s="13">
        <v>5</v>
      </c>
      <c r="P54" s="13">
        <f t="shared" si="3"/>
        <v>15</v>
      </c>
      <c r="Q54" s="8">
        <v>7</v>
      </c>
      <c r="R54" s="21">
        <v>9</v>
      </c>
      <c r="T54" s="13">
        <f t="shared" si="4"/>
        <v>8</v>
      </c>
      <c r="U54" s="21">
        <v>3.5</v>
      </c>
      <c r="V54" s="21">
        <v>5</v>
      </c>
      <c r="W54" s="13">
        <f t="shared" si="5"/>
        <v>17</v>
      </c>
      <c r="AD54" s="21">
        <v>75</v>
      </c>
      <c r="AE54" s="8">
        <v>4</v>
      </c>
      <c r="AF54" s="21">
        <v>4.5</v>
      </c>
      <c r="AH54" s="13">
        <f t="shared" si="6"/>
        <v>4</v>
      </c>
      <c r="AI54" s="21">
        <v>2.5</v>
      </c>
      <c r="AJ54" s="13">
        <v>5</v>
      </c>
      <c r="AK54" s="13">
        <f t="shared" si="7"/>
        <v>12</v>
      </c>
      <c r="AL54" s="11">
        <v>51</v>
      </c>
    </row>
    <row r="55" spans="1:38">
      <c r="A55" s="8" t="s">
        <v>105</v>
      </c>
      <c r="B55" s="8" t="s">
        <v>106</v>
      </c>
      <c r="C55" s="8">
        <v>13.5</v>
      </c>
      <c r="D55" s="21">
        <v>11</v>
      </c>
      <c r="F55" s="13">
        <f t="shared" si="0"/>
        <v>12</v>
      </c>
      <c r="G55" s="21">
        <v>5</v>
      </c>
      <c r="H55" s="21">
        <v>4.5</v>
      </c>
      <c r="I55" s="13">
        <f t="shared" si="1"/>
        <v>22</v>
      </c>
      <c r="J55" s="8">
        <v>11</v>
      </c>
      <c r="K55" s="21">
        <v>7</v>
      </c>
      <c r="M55" s="13">
        <f t="shared" si="2"/>
        <v>9</v>
      </c>
      <c r="N55" s="13">
        <v>5</v>
      </c>
      <c r="O55" s="13">
        <v>5</v>
      </c>
      <c r="P55" s="13">
        <f t="shared" si="3"/>
        <v>19</v>
      </c>
      <c r="Q55" s="8">
        <v>12</v>
      </c>
      <c r="R55" s="21">
        <v>14</v>
      </c>
      <c r="T55" s="13">
        <f t="shared" si="4"/>
        <v>13</v>
      </c>
      <c r="U55" s="21">
        <v>5</v>
      </c>
      <c r="V55" s="21">
        <v>4.5</v>
      </c>
      <c r="W55" s="13">
        <f t="shared" si="5"/>
        <v>23</v>
      </c>
      <c r="AD55" s="21">
        <v>80</v>
      </c>
      <c r="AE55" s="8">
        <v>7.5</v>
      </c>
      <c r="AF55" s="21">
        <v>10</v>
      </c>
      <c r="AH55" s="13">
        <f t="shared" si="6"/>
        <v>9</v>
      </c>
      <c r="AI55" s="21">
        <v>4</v>
      </c>
      <c r="AJ55" s="13">
        <v>5</v>
      </c>
      <c r="AK55" s="13">
        <f t="shared" si="7"/>
        <v>18</v>
      </c>
      <c r="AL55" s="11">
        <v>56</v>
      </c>
    </row>
    <row r="56" spans="1:38">
      <c r="A56" s="8" t="s">
        <v>107</v>
      </c>
      <c r="B56" s="8" t="s">
        <v>108</v>
      </c>
      <c r="C56" s="8">
        <v>14</v>
      </c>
      <c r="D56" s="21">
        <v>15</v>
      </c>
      <c r="F56" s="13">
        <f t="shared" si="0"/>
        <v>15</v>
      </c>
      <c r="G56" s="21">
        <v>5</v>
      </c>
      <c r="H56" s="21">
        <v>4.5</v>
      </c>
      <c r="I56" s="13">
        <f t="shared" si="1"/>
        <v>25</v>
      </c>
      <c r="J56" s="8">
        <v>15</v>
      </c>
      <c r="K56" s="21">
        <v>12.5</v>
      </c>
      <c r="M56" s="13">
        <f t="shared" si="2"/>
        <v>14</v>
      </c>
      <c r="N56" s="13">
        <v>5</v>
      </c>
      <c r="O56" s="13">
        <v>5</v>
      </c>
      <c r="P56" s="13">
        <f t="shared" si="3"/>
        <v>24</v>
      </c>
      <c r="Q56" s="8">
        <v>14.5</v>
      </c>
      <c r="R56" s="21">
        <v>15</v>
      </c>
      <c r="T56" s="13">
        <f t="shared" si="4"/>
        <v>15</v>
      </c>
      <c r="U56" s="21">
        <v>4</v>
      </c>
      <c r="V56" s="21">
        <v>5</v>
      </c>
      <c r="W56" s="13">
        <f t="shared" si="5"/>
        <v>24</v>
      </c>
      <c r="AD56" s="21">
        <v>87</v>
      </c>
      <c r="AE56" s="8">
        <v>12.5</v>
      </c>
      <c r="AF56" s="21">
        <v>12.5</v>
      </c>
      <c r="AH56" s="13">
        <f t="shared" si="6"/>
        <v>13</v>
      </c>
      <c r="AI56" s="21">
        <v>4</v>
      </c>
      <c r="AJ56" s="13">
        <v>5</v>
      </c>
      <c r="AK56" s="13">
        <f t="shared" si="7"/>
        <v>22</v>
      </c>
      <c r="AL56" s="11">
        <v>71</v>
      </c>
    </row>
    <row r="57" spans="1:38">
      <c r="A57" s="8" t="s">
        <v>109</v>
      </c>
      <c r="B57" s="8" t="s">
        <v>110</v>
      </c>
      <c r="C57" s="8">
        <v>15</v>
      </c>
      <c r="D57" s="21">
        <v>10.5</v>
      </c>
      <c r="F57" s="13">
        <f t="shared" si="0"/>
        <v>13</v>
      </c>
      <c r="G57" s="21">
        <v>5</v>
      </c>
      <c r="H57" s="21">
        <v>5</v>
      </c>
      <c r="I57" s="13">
        <f t="shared" si="1"/>
        <v>23</v>
      </c>
      <c r="J57" s="8">
        <v>10</v>
      </c>
      <c r="K57" s="21">
        <v>14</v>
      </c>
      <c r="M57" s="13">
        <f t="shared" si="2"/>
        <v>12</v>
      </c>
      <c r="N57" s="13">
        <v>5</v>
      </c>
      <c r="O57" s="13">
        <v>5</v>
      </c>
      <c r="P57" s="13">
        <f t="shared" si="3"/>
        <v>22</v>
      </c>
      <c r="Q57" s="8">
        <v>15</v>
      </c>
      <c r="R57" s="21">
        <v>15</v>
      </c>
      <c r="T57" s="13">
        <f t="shared" si="4"/>
        <v>15</v>
      </c>
      <c r="U57" s="21">
        <v>4.5</v>
      </c>
      <c r="V57" s="21">
        <v>5</v>
      </c>
      <c r="W57" s="13">
        <f t="shared" si="5"/>
        <v>25</v>
      </c>
      <c r="AD57" s="21">
        <v>90</v>
      </c>
      <c r="AE57" s="8">
        <v>8.5</v>
      </c>
      <c r="AF57" s="21">
        <v>14.5</v>
      </c>
      <c r="AH57" s="13">
        <f t="shared" si="6"/>
        <v>12</v>
      </c>
      <c r="AI57" s="21">
        <v>5</v>
      </c>
      <c r="AJ57" s="13">
        <v>5</v>
      </c>
      <c r="AK57" s="13">
        <f t="shared" si="7"/>
        <v>22</v>
      </c>
      <c r="AL57" s="11">
        <v>88</v>
      </c>
    </row>
    <row r="58" spans="1:38">
      <c r="A58" s="8" t="s">
        <v>111</v>
      </c>
      <c r="B58" s="8" t="s">
        <v>112</v>
      </c>
      <c r="C58" s="8">
        <v>11.5</v>
      </c>
      <c r="D58" s="21">
        <v>10.5</v>
      </c>
      <c r="F58" s="13">
        <f t="shared" si="0"/>
        <v>11</v>
      </c>
      <c r="G58" s="21">
        <v>4.5</v>
      </c>
      <c r="H58" s="21">
        <v>5</v>
      </c>
      <c r="I58" s="13">
        <f t="shared" si="1"/>
        <v>21</v>
      </c>
      <c r="J58" s="8">
        <v>12</v>
      </c>
      <c r="K58" s="21">
        <v>11.5</v>
      </c>
      <c r="M58" s="13">
        <f t="shared" si="2"/>
        <v>12</v>
      </c>
      <c r="N58" s="13">
        <v>5</v>
      </c>
      <c r="O58" s="13">
        <v>5</v>
      </c>
      <c r="P58" s="13">
        <f t="shared" si="3"/>
        <v>22</v>
      </c>
      <c r="Q58" s="8">
        <v>13</v>
      </c>
      <c r="R58" s="21">
        <v>14</v>
      </c>
      <c r="T58" s="13">
        <f t="shared" si="4"/>
        <v>14</v>
      </c>
      <c r="U58" s="21">
        <v>4.5</v>
      </c>
      <c r="V58" s="21">
        <v>5</v>
      </c>
      <c r="W58" s="13">
        <f t="shared" si="5"/>
        <v>24</v>
      </c>
      <c r="AD58" s="21">
        <v>82</v>
      </c>
      <c r="AE58" s="8">
        <v>11</v>
      </c>
      <c r="AF58" s="21">
        <v>11</v>
      </c>
      <c r="AH58" s="13">
        <f t="shared" si="6"/>
        <v>11</v>
      </c>
      <c r="AI58" s="21">
        <v>4.5</v>
      </c>
      <c r="AJ58" s="13">
        <v>5</v>
      </c>
      <c r="AK58" s="13">
        <f t="shared" si="7"/>
        <v>21</v>
      </c>
      <c r="AL58" s="11">
        <v>73</v>
      </c>
    </row>
    <row r="59" spans="1:38" s="19" customFormat="1" ht="13.5" thickBot="1">
      <c r="A59" s="18" t="s">
        <v>113</v>
      </c>
      <c r="B59" s="18" t="s">
        <v>114</v>
      </c>
      <c r="C59" s="18">
        <v>8.5</v>
      </c>
      <c r="D59" s="19">
        <v>9</v>
      </c>
      <c r="F59" s="13">
        <f t="shared" si="0"/>
        <v>9</v>
      </c>
      <c r="G59" s="19">
        <v>4.5</v>
      </c>
      <c r="H59" s="19">
        <v>5</v>
      </c>
      <c r="I59" s="13">
        <f>ROUND((F59+G59+H59),0)</f>
        <v>19</v>
      </c>
      <c r="J59" s="18">
        <v>7</v>
      </c>
      <c r="K59" s="19">
        <v>7</v>
      </c>
      <c r="M59" s="13">
        <f t="shared" si="2"/>
        <v>7</v>
      </c>
      <c r="N59" s="13">
        <v>3.5</v>
      </c>
      <c r="O59" s="13">
        <v>5</v>
      </c>
      <c r="P59" s="13">
        <f t="shared" si="3"/>
        <v>16</v>
      </c>
      <c r="Q59" s="18">
        <v>8</v>
      </c>
      <c r="R59" s="19">
        <v>10.5</v>
      </c>
      <c r="T59" s="13">
        <f t="shared" si="4"/>
        <v>9</v>
      </c>
      <c r="U59" s="19">
        <v>4.5</v>
      </c>
      <c r="V59" s="21">
        <v>5</v>
      </c>
      <c r="W59" s="13">
        <f t="shared" si="5"/>
        <v>19</v>
      </c>
      <c r="X59" s="18"/>
      <c r="AD59" s="19">
        <v>82</v>
      </c>
      <c r="AE59" s="18">
        <v>7</v>
      </c>
      <c r="AF59" s="19">
        <v>3.5</v>
      </c>
      <c r="AH59" s="13">
        <f t="shared" si="6"/>
        <v>5</v>
      </c>
      <c r="AI59" s="19">
        <v>4</v>
      </c>
      <c r="AJ59" s="13">
        <v>5</v>
      </c>
      <c r="AK59" s="13">
        <f t="shared" si="7"/>
        <v>14</v>
      </c>
      <c r="AL59" s="20">
        <v>53</v>
      </c>
    </row>
    <row r="60" spans="1:38">
      <c r="A60" s="8" t="s">
        <v>134</v>
      </c>
      <c r="B60" s="8" t="s">
        <v>135</v>
      </c>
      <c r="C60" s="8">
        <v>6</v>
      </c>
      <c r="D60" s="21">
        <v>10</v>
      </c>
      <c r="F60" s="13">
        <f t="shared" si="0"/>
        <v>8</v>
      </c>
      <c r="G60" s="21">
        <v>5</v>
      </c>
      <c r="H60" s="21">
        <v>4.5</v>
      </c>
      <c r="I60" s="13">
        <f t="shared" si="1"/>
        <v>18</v>
      </c>
      <c r="J60" s="8">
        <v>6</v>
      </c>
      <c r="K60" s="21">
        <v>7.5</v>
      </c>
      <c r="M60" s="13">
        <f t="shared" si="2"/>
        <v>7</v>
      </c>
      <c r="N60" s="13">
        <v>4</v>
      </c>
      <c r="O60" s="13">
        <v>5</v>
      </c>
      <c r="P60" s="13">
        <f t="shared" si="3"/>
        <v>16</v>
      </c>
      <c r="Q60" s="8">
        <v>12</v>
      </c>
      <c r="R60" s="21">
        <v>11.5</v>
      </c>
      <c r="T60" s="13">
        <f t="shared" si="4"/>
        <v>12</v>
      </c>
      <c r="U60" s="21">
        <v>4.5</v>
      </c>
      <c r="V60" s="21">
        <v>5</v>
      </c>
      <c r="W60" s="13">
        <f t="shared" si="5"/>
        <v>22</v>
      </c>
      <c r="AD60" s="21">
        <v>76</v>
      </c>
      <c r="AE60" s="8">
        <v>9.5</v>
      </c>
      <c r="AF60" s="21">
        <v>9.5</v>
      </c>
      <c r="AH60" s="13">
        <f t="shared" si="6"/>
        <v>10</v>
      </c>
      <c r="AI60" s="21">
        <v>4</v>
      </c>
      <c r="AJ60" s="13">
        <v>5</v>
      </c>
      <c r="AK60" s="13">
        <f t="shared" si="7"/>
        <v>19</v>
      </c>
      <c r="AL60" s="11">
        <v>60</v>
      </c>
    </row>
    <row r="61" spans="1:38">
      <c r="A61" s="8" t="s">
        <v>136</v>
      </c>
      <c r="B61" s="8" t="s">
        <v>137</v>
      </c>
      <c r="C61" s="8">
        <v>12.5</v>
      </c>
      <c r="D61" s="21">
        <v>14</v>
      </c>
      <c r="F61" s="13">
        <f t="shared" si="0"/>
        <v>13</v>
      </c>
      <c r="G61" s="21">
        <v>4.5</v>
      </c>
      <c r="H61" s="21">
        <v>5</v>
      </c>
      <c r="I61" s="13">
        <f t="shared" si="1"/>
        <v>23</v>
      </c>
      <c r="J61" s="8">
        <v>11.5</v>
      </c>
      <c r="K61" s="21">
        <v>12</v>
      </c>
      <c r="M61" s="13">
        <f t="shared" si="2"/>
        <v>12</v>
      </c>
      <c r="N61" s="13">
        <v>5</v>
      </c>
      <c r="O61" s="13">
        <v>5</v>
      </c>
      <c r="P61" s="13">
        <f t="shared" si="3"/>
        <v>22</v>
      </c>
      <c r="Q61" s="8">
        <v>13.5</v>
      </c>
      <c r="R61" s="21">
        <v>15</v>
      </c>
      <c r="T61" s="13">
        <f t="shared" si="4"/>
        <v>14</v>
      </c>
      <c r="U61" s="21">
        <v>4.5</v>
      </c>
      <c r="V61" s="21">
        <v>5</v>
      </c>
      <c r="W61" s="13">
        <f t="shared" si="5"/>
        <v>24</v>
      </c>
      <c r="AD61" s="21">
        <v>84</v>
      </c>
      <c r="AE61" s="8">
        <v>12.5</v>
      </c>
      <c r="AF61" s="21">
        <v>9.5</v>
      </c>
      <c r="AH61" s="13">
        <f t="shared" si="6"/>
        <v>11</v>
      </c>
      <c r="AI61" s="21">
        <v>4.5</v>
      </c>
      <c r="AJ61" s="13">
        <v>5</v>
      </c>
      <c r="AK61" s="13">
        <f t="shared" si="7"/>
        <v>21</v>
      </c>
      <c r="AL61" s="11">
        <v>60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mathsreg</cp:lastModifiedBy>
  <cp:lastPrinted>2017-03-27T05:53:23Z</cp:lastPrinted>
  <dcterms:created xsi:type="dcterms:W3CDTF">2017-01-12T04:23:08Z</dcterms:created>
  <dcterms:modified xsi:type="dcterms:W3CDTF">2017-03-28T09:37:23Z</dcterms:modified>
</cp:coreProperties>
</file>