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10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P9" i="1"/>
  <c r="M15"/>
  <c r="P15" s="1"/>
  <c r="M16"/>
  <c r="P16" s="1"/>
  <c r="M17"/>
  <c r="P17" s="1"/>
  <c r="M18"/>
  <c r="P18" s="1"/>
  <c r="M19"/>
  <c r="P19" s="1"/>
  <c r="M20"/>
  <c r="P20" s="1"/>
  <c r="M21"/>
  <c r="P21" s="1"/>
  <c r="M22"/>
  <c r="P22" s="1"/>
  <c r="M23"/>
  <c r="P23" s="1"/>
  <c r="M24"/>
  <c r="P24" s="1"/>
  <c r="M25"/>
  <c r="P25" s="1"/>
  <c r="M26"/>
  <c r="P26" s="1"/>
  <c r="M27"/>
  <c r="P27" s="1"/>
  <c r="M28"/>
  <c r="P28" s="1"/>
  <c r="M29"/>
  <c r="P29" s="1"/>
  <c r="M30"/>
  <c r="P30" s="1"/>
  <c r="M31"/>
  <c r="P31" s="1"/>
  <c r="M32"/>
  <c r="P32" s="1"/>
  <c r="M33"/>
  <c r="P33" s="1"/>
  <c r="M34"/>
  <c r="P34" s="1"/>
  <c r="M35"/>
  <c r="P35" s="1"/>
  <c r="M36"/>
  <c r="P36" s="1"/>
  <c r="M37"/>
  <c r="P37" s="1"/>
  <c r="M38"/>
  <c r="P38" s="1"/>
  <c r="M39"/>
  <c r="P39" s="1"/>
  <c r="M40"/>
  <c r="P40" s="1"/>
  <c r="M41"/>
  <c r="P41" s="1"/>
  <c r="M6"/>
  <c r="P6" s="1"/>
  <c r="M7"/>
  <c r="P7" s="1"/>
  <c r="M8"/>
  <c r="P8" s="1"/>
  <c r="M9"/>
  <c r="M10"/>
  <c r="P10" s="1"/>
  <c r="M11"/>
  <c r="P11" s="1"/>
  <c r="M12"/>
  <c r="P12" s="1"/>
  <c r="M13"/>
  <c r="P13" s="1"/>
  <c r="M5"/>
  <c r="P5" s="1"/>
  <c r="AK6"/>
  <c r="AK8"/>
  <c r="AK9"/>
  <c r="AK10"/>
  <c r="AK11"/>
  <c r="AK12"/>
  <c r="AK13"/>
  <c r="AK15"/>
  <c r="AK16"/>
  <c r="AK17"/>
  <c r="AK18"/>
  <c r="AK21"/>
  <c r="AK23"/>
  <c r="AK25"/>
  <c r="AK26"/>
  <c r="AK27"/>
  <c r="AK28"/>
  <c r="AK32"/>
  <c r="AK33"/>
  <c r="AK34"/>
  <c r="AK35"/>
  <c r="AK37"/>
</calcChain>
</file>

<file path=xl/sharedStrings.xml><?xml version="1.0" encoding="utf-8"?>
<sst xmlns="http://schemas.openxmlformats.org/spreadsheetml/2006/main" count="166" uniqueCount="107">
  <si>
    <t xml:space="preserve">SUB. CODE : </t>
  </si>
  <si>
    <t xml:space="preserve">SUBJECT TITLE : </t>
  </si>
  <si>
    <t xml:space="preserve">NAME OF THE COURSE TEACHER : </t>
  </si>
  <si>
    <t>REG. NO.</t>
  </si>
  <si>
    <t xml:space="preserve">             NAME OF THE STUDENTS</t>
  </si>
  <si>
    <t>2015MAB01</t>
  </si>
  <si>
    <t xml:space="preserve">ABINAYA K </t>
  </si>
  <si>
    <t>2015MAB02</t>
  </si>
  <si>
    <t xml:space="preserve">ANITHA R </t>
  </si>
  <si>
    <t>2015MAB03</t>
  </si>
  <si>
    <t xml:space="preserve">ANUSIYA M </t>
  </si>
  <si>
    <t>2015MAB04</t>
  </si>
  <si>
    <t xml:space="preserve">AROCKIA CHINTHIYA J </t>
  </si>
  <si>
    <t>2015MAB05</t>
  </si>
  <si>
    <t xml:space="preserve">BALAKEERTHANA M </t>
  </si>
  <si>
    <t>2015MAB06</t>
  </si>
  <si>
    <t xml:space="preserve">DHIVASHINI G </t>
  </si>
  <si>
    <t>2015MAB07</t>
  </si>
  <si>
    <t xml:space="preserve">FATHIMARILVANA M </t>
  </si>
  <si>
    <t>2015MAB08</t>
  </si>
  <si>
    <t xml:space="preserve">INDHUMATHI B </t>
  </si>
  <si>
    <t>2015MAB09</t>
  </si>
  <si>
    <t xml:space="preserve">INFANT SANTHIYA J </t>
  </si>
  <si>
    <t>2015MAB10</t>
  </si>
  <si>
    <t xml:space="preserve">JEYALAKSHMI B </t>
  </si>
  <si>
    <t>2015MAB11</t>
  </si>
  <si>
    <t xml:space="preserve">KARTHIKA B </t>
  </si>
  <si>
    <t>2015MAB12</t>
  </si>
  <si>
    <t xml:space="preserve">MADHUBALA P </t>
  </si>
  <si>
    <t>2015MAB13</t>
  </si>
  <si>
    <t xml:space="preserve">MADURAVALLI M </t>
  </si>
  <si>
    <t>2015MAB14</t>
  </si>
  <si>
    <t xml:space="preserve">MALA M </t>
  </si>
  <si>
    <t>2015MAB15</t>
  </si>
  <si>
    <t xml:space="preserve">MEENAKSHI V </t>
  </si>
  <si>
    <t>2015MAB16</t>
  </si>
  <si>
    <t xml:space="preserve">MUTHU MARIEESWARI S </t>
  </si>
  <si>
    <t>2015MAB17</t>
  </si>
  <si>
    <t xml:space="preserve">NIVETHA G </t>
  </si>
  <si>
    <t>2015MAB18</t>
  </si>
  <si>
    <t xml:space="preserve">PANDEESWARI S </t>
  </si>
  <si>
    <t>2015MAB19</t>
  </si>
  <si>
    <t xml:space="preserve">PRIYADHARSHINI M </t>
  </si>
  <si>
    <t>2015MAB20</t>
  </si>
  <si>
    <t xml:space="preserve">PRIYANKA DEVI T </t>
  </si>
  <si>
    <t>2015MAB21</t>
  </si>
  <si>
    <t xml:space="preserve">RAGAVI M </t>
  </si>
  <si>
    <t>2015MAB22</t>
  </si>
  <si>
    <t xml:space="preserve">RAJA PRIYA V </t>
  </si>
  <si>
    <t>2015MAB23</t>
  </si>
  <si>
    <t xml:space="preserve">RAJESWARI M </t>
  </si>
  <si>
    <t>2015MAB24</t>
  </si>
  <si>
    <t xml:space="preserve">RASHMIKKA N D </t>
  </si>
  <si>
    <t>2015MAB25</t>
  </si>
  <si>
    <t xml:space="preserve">SANTHIYA C </t>
  </si>
  <si>
    <t>2015MAB26</t>
  </si>
  <si>
    <t xml:space="preserve">SHEELA DEVI P </t>
  </si>
  <si>
    <t>2015MAB27</t>
  </si>
  <si>
    <t xml:space="preserve">SOBIYA P </t>
  </si>
  <si>
    <t>2015MAB28</t>
  </si>
  <si>
    <t xml:space="preserve">SONIA A </t>
  </si>
  <si>
    <t>2015MAB29</t>
  </si>
  <si>
    <t xml:space="preserve">SOWMYA K </t>
  </si>
  <si>
    <t>2015MAB30</t>
  </si>
  <si>
    <t xml:space="preserve">STEFFI D </t>
  </si>
  <si>
    <t>2015MAB31</t>
  </si>
  <si>
    <t xml:space="preserve">STEPHE FLORA R </t>
  </si>
  <si>
    <t>2015MAB32</t>
  </si>
  <si>
    <t xml:space="preserve">SUBATHRA P </t>
  </si>
  <si>
    <t>2015MAB33</t>
  </si>
  <si>
    <t xml:space="preserve">UMAMAHESWARI B </t>
  </si>
  <si>
    <t>2015MAB34</t>
  </si>
  <si>
    <t xml:space="preserve">VEERA LAKSHMI G </t>
  </si>
  <si>
    <t>2015MAB35</t>
  </si>
  <si>
    <t xml:space="preserve">VISALATCHI S </t>
  </si>
  <si>
    <t>2015MAB36</t>
  </si>
  <si>
    <t xml:space="preserve">YAMUNA R </t>
  </si>
  <si>
    <t>2015MAB37</t>
  </si>
  <si>
    <t xml:space="preserve">YOKITHA S M </t>
  </si>
  <si>
    <t>PG4CA13</t>
  </si>
  <si>
    <t>PG4CA14</t>
  </si>
  <si>
    <t>PG4CA15</t>
  </si>
  <si>
    <t>PG4CA16</t>
  </si>
  <si>
    <t>PG4CAE3</t>
  </si>
  <si>
    <t xml:space="preserve">HUMAN RELATIONS MANAGEMENT </t>
  </si>
  <si>
    <t>OBJECT ORIENTED PROGRAMMING USING JAVA</t>
  </si>
  <si>
    <t xml:space="preserve">JAVA - PRACTICAL </t>
  </si>
  <si>
    <t xml:space="preserve">PROJECT </t>
  </si>
  <si>
    <t xml:space="preserve">RETAIL MARKETING MANAGEMENT </t>
  </si>
  <si>
    <t>COMPREHENSIVE VIVA</t>
  </si>
  <si>
    <t>T1</t>
  </si>
  <si>
    <t>T2</t>
  </si>
  <si>
    <t>RT</t>
  </si>
  <si>
    <t>TA</t>
  </si>
  <si>
    <t>C1</t>
  </si>
  <si>
    <t>C2</t>
  </si>
  <si>
    <t>TOT(25)</t>
  </si>
  <si>
    <t>TOT(40)</t>
  </si>
  <si>
    <t>TOT(100)</t>
  </si>
  <si>
    <t>Dr.Mrs.S.P.Savitha</t>
  </si>
  <si>
    <t>LT</t>
  </si>
  <si>
    <t>P. RUBY LEELA</t>
  </si>
  <si>
    <t>S. JEBAPRIYA</t>
  </si>
  <si>
    <t>C2(Assig)</t>
  </si>
  <si>
    <t>C1(sem)</t>
  </si>
  <si>
    <t>C1 (Ass.)</t>
  </si>
  <si>
    <t>C2 (Sem.)</t>
  </si>
</sst>
</file>

<file path=xl/styles.xml><?xml version="1.0" encoding="utf-8"?>
<styleSheet xmlns="http://schemas.openxmlformats.org/spreadsheetml/2006/main">
  <fonts count="5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4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Border="1"/>
    <xf numFmtId="0" fontId="0" fillId="0" borderId="0" xfId="0" applyBorder="1"/>
    <xf numFmtId="0" fontId="2" fillId="0" borderId="1" xfId="0" applyFont="1" applyBorder="1"/>
    <xf numFmtId="0" fontId="3" fillId="2" borderId="1" xfId="0" applyFont="1" applyFill="1" applyBorder="1"/>
    <xf numFmtId="0" fontId="0" fillId="0" borderId="1" xfId="0" applyBorder="1"/>
    <xf numFmtId="0" fontId="2" fillId="0" borderId="2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3" fillId="2" borderId="5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1" xfId="0" applyFont="1" applyBorder="1"/>
    <xf numFmtId="0" fontId="0" fillId="0" borderId="0" xfId="0" applyFont="1" applyBorder="1"/>
    <xf numFmtId="0" fontId="1" fillId="0" borderId="0" xfId="0" applyFont="1" applyFill="1" applyBorder="1"/>
    <xf numFmtId="0" fontId="4" fillId="0" borderId="1" xfId="0" applyFont="1" applyBorder="1"/>
    <xf numFmtId="0" fontId="4" fillId="0" borderId="0" xfId="0" applyFont="1" applyFill="1" applyBorder="1"/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41"/>
  <sheetViews>
    <sheetView tabSelected="1" workbookViewId="0">
      <pane xSplit="1" topLeftCell="B1" activePane="topRight" state="frozen"/>
      <selection pane="topRight" activeCell="AL24" sqref="AL24"/>
    </sheetView>
  </sheetViews>
  <sheetFormatPr defaultRowHeight="12.75"/>
  <cols>
    <col min="1" max="1" width="11" style="8" customWidth="1"/>
    <col min="2" max="2" width="33.42578125" style="8" customWidth="1"/>
    <col min="3" max="3" width="9.85546875" style="8" customWidth="1"/>
    <col min="4" max="9" width="9.140625" style="5" customWidth="1"/>
    <col min="10" max="10" width="9.140625" style="8" customWidth="1"/>
    <col min="11" max="12" width="9.140625" style="5" customWidth="1"/>
    <col min="13" max="13" width="5.7109375" style="5" customWidth="1"/>
    <col min="14" max="15" width="9.140625" style="5" customWidth="1"/>
    <col min="16" max="16" width="8.42578125" style="5" customWidth="1"/>
    <col min="17" max="17" width="6" style="8" customWidth="1"/>
    <col min="18" max="23" width="9.140625" style="5" customWidth="1"/>
    <col min="24" max="24" width="8" style="8" customWidth="1"/>
    <col min="25" max="30" width="9.140625" style="5" customWidth="1"/>
    <col min="31" max="31" width="9.140625" style="8"/>
    <col min="32" max="37" width="9.140625" style="5"/>
    <col min="38" max="38" width="9.140625" style="8"/>
    <col min="39" max="43" width="9.140625" style="5"/>
    <col min="44" max="44" width="9.140625" style="17"/>
  </cols>
  <sheetData>
    <row r="1" spans="1:78">
      <c r="A1" s="9"/>
      <c r="B1" s="9" t="s">
        <v>0</v>
      </c>
      <c r="C1" s="12" t="s">
        <v>79</v>
      </c>
      <c r="D1" s="13"/>
      <c r="E1" s="13"/>
      <c r="F1" s="13"/>
      <c r="G1" s="13"/>
      <c r="H1" s="13"/>
      <c r="I1" s="13"/>
      <c r="J1" s="12" t="s">
        <v>80</v>
      </c>
      <c r="K1" s="13"/>
      <c r="L1" s="13"/>
      <c r="M1" s="13"/>
      <c r="N1" s="13"/>
      <c r="O1" s="13"/>
      <c r="P1" s="13"/>
      <c r="Q1" s="12" t="s">
        <v>81</v>
      </c>
      <c r="R1" s="13"/>
      <c r="S1" s="13"/>
      <c r="T1" s="13"/>
      <c r="U1" s="13"/>
      <c r="V1" s="13"/>
      <c r="W1" s="13"/>
      <c r="X1" s="12" t="s">
        <v>82</v>
      </c>
      <c r="Y1" s="13"/>
      <c r="Z1" s="13"/>
      <c r="AA1" s="13"/>
      <c r="AB1" s="13"/>
      <c r="AC1" s="13"/>
      <c r="AD1" s="13"/>
      <c r="AE1" s="12" t="s">
        <v>83</v>
      </c>
      <c r="AF1" s="13"/>
      <c r="AG1" s="13"/>
      <c r="AH1" s="13"/>
      <c r="AI1" s="13"/>
      <c r="AJ1" s="13"/>
      <c r="AK1" s="13"/>
      <c r="AL1" s="12"/>
      <c r="AM1" s="13"/>
      <c r="AN1" s="13"/>
      <c r="AO1" s="13"/>
      <c r="AP1" s="13"/>
      <c r="AQ1" s="13"/>
      <c r="AR1" s="14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</row>
    <row r="2" spans="1:78">
      <c r="A2" s="6"/>
      <c r="B2" s="6" t="s">
        <v>1</v>
      </c>
      <c r="C2" s="10" t="s">
        <v>84</v>
      </c>
      <c r="D2" s="11"/>
      <c r="E2" s="11"/>
      <c r="F2" s="11"/>
      <c r="G2" s="11"/>
      <c r="H2" s="11"/>
      <c r="I2" s="11"/>
      <c r="J2" s="10" t="s">
        <v>85</v>
      </c>
      <c r="K2" s="11"/>
      <c r="L2" s="11"/>
      <c r="M2" s="11"/>
      <c r="N2" s="11"/>
      <c r="O2" s="11"/>
      <c r="P2" s="11"/>
      <c r="Q2" s="10" t="s">
        <v>86</v>
      </c>
      <c r="R2" s="11"/>
      <c r="S2" s="11"/>
      <c r="T2" s="11"/>
      <c r="U2" s="11"/>
      <c r="V2" s="11"/>
      <c r="W2" s="11"/>
      <c r="X2" s="10" t="s">
        <v>87</v>
      </c>
      <c r="Y2" s="11"/>
      <c r="Z2" s="11"/>
      <c r="AA2" s="11"/>
      <c r="AB2" s="11"/>
      <c r="AC2" s="11"/>
      <c r="AD2" s="11"/>
      <c r="AE2" s="10" t="s">
        <v>88</v>
      </c>
      <c r="AF2" s="11"/>
      <c r="AG2" s="11"/>
      <c r="AH2" s="11"/>
      <c r="AI2" s="11"/>
      <c r="AJ2" s="11"/>
      <c r="AK2" s="11"/>
      <c r="AL2" s="10" t="s">
        <v>89</v>
      </c>
      <c r="AM2" s="11"/>
      <c r="AN2" s="11"/>
      <c r="AO2" s="11"/>
      <c r="AP2" s="11"/>
      <c r="AQ2" s="11"/>
      <c r="AR2" s="15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</row>
    <row r="3" spans="1:78">
      <c r="A3" s="6"/>
      <c r="B3" s="6" t="s">
        <v>2</v>
      </c>
      <c r="C3" s="10" t="s">
        <v>101</v>
      </c>
      <c r="D3" s="11"/>
      <c r="E3" s="11"/>
      <c r="F3" s="11"/>
      <c r="G3" s="11"/>
      <c r="H3" s="11"/>
      <c r="I3" s="11"/>
      <c r="J3" s="10" t="s">
        <v>102</v>
      </c>
      <c r="K3" s="11"/>
      <c r="L3" s="11"/>
      <c r="M3" s="11"/>
      <c r="N3" s="11"/>
      <c r="O3" s="11"/>
      <c r="P3" s="11"/>
      <c r="Q3" s="10" t="s">
        <v>102</v>
      </c>
      <c r="R3" s="11"/>
      <c r="S3" s="11"/>
      <c r="T3" s="11"/>
      <c r="U3" s="11"/>
      <c r="V3" s="11"/>
      <c r="W3" s="11"/>
      <c r="X3" s="10"/>
      <c r="Y3" s="11"/>
      <c r="Z3" s="11"/>
      <c r="AA3" s="11"/>
      <c r="AB3" s="11"/>
      <c r="AC3" s="11"/>
      <c r="AD3" s="11"/>
      <c r="AE3" s="10" t="s">
        <v>99</v>
      </c>
      <c r="AF3" s="11"/>
      <c r="AG3" s="11"/>
      <c r="AH3" s="11"/>
      <c r="AI3" s="11"/>
      <c r="AJ3" s="11"/>
      <c r="AK3" s="11"/>
      <c r="AL3" s="10"/>
      <c r="AM3" s="11"/>
      <c r="AN3" s="11"/>
      <c r="AO3" s="11"/>
      <c r="AP3" s="11"/>
      <c r="AQ3" s="11"/>
      <c r="AR3" s="15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</row>
    <row r="4" spans="1:78" s="3" customFormat="1">
      <c r="A4" s="7" t="s">
        <v>3</v>
      </c>
      <c r="B4" s="7" t="s">
        <v>4</v>
      </c>
      <c r="C4" s="7" t="s">
        <v>90</v>
      </c>
      <c r="D4" s="4" t="s">
        <v>91</v>
      </c>
      <c r="E4" s="4" t="s">
        <v>92</v>
      </c>
      <c r="F4" s="4" t="s">
        <v>93</v>
      </c>
      <c r="G4" s="4" t="s">
        <v>104</v>
      </c>
      <c r="H4" s="4" t="s">
        <v>103</v>
      </c>
      <c r="I4" s="4" t="s">
        <v>96</v>
      </c>
      <c r="J4" s="7" t="s">
        <v>90</v>
      </c>
      <c r="K4" s="4" t="s">
        <v>91</v>
      </c>
      <c r="L4" s="4" t="s">
        <v>92</v>
      </c>
      <c r="M4" s="4" t="s">
        <v>93</v>
      </c>
      <c r="N4" s="4" t="s">
        <v>105</v>
      </c>
      <c r="O4" s="4" t="s">
        <v>106</v>
      </c>
      <c r="P4" s="4" t="s">
        <v>96</v>
      </c>
      <c r="Q4" s="7" t="s">
        <v>90</v>
      </c>
      <c r="R4" s="4" t="s">
        <v>91</v>
      </c>
      <c r="S4" s="4" t="s">
        <v>92</v>
      </c>
      <c r="T4" s="4" t="s">
        <v>93</v>
      </c>
      <c r="U4" s="4" t="s">
        <v>94</v>
      </c>
      <c r="V4" s="4" t="s">
        <v>95</v>
      </c>
      <c r="W4" s="4" t="s">
        <v>97</v>
      </c>
      <c r="X4" s="7" t="s">
        <v>90</v>
      </c>
      <c r="Y4" s="4" t="s">
        <v>91</v>
      </c>
      <c r="Z4" s="4" t="s">
        <v>92</v>
      </c>
      <c r="AA4" s="4" t="s">
        <v>93</v>
      </c>
      <c r="AB4" s="4" t="s">
        <v>94</v>
      </c>
      <c r="AC4" s="4" t="s">
        <v>95</v>
      </c>
      <c r="AD4" s="4" t="s">
        <v>97</v>
      </c>
      <c r="AE4" s="7" t="s">
        <v>90</v>
      </c>
      <c r="AF4" s="4" t="s">
        <v>91</v>
      </c>
      <c r="AG4" s="4" t="s">
        <v>92</v>
      </c>
      <c r="AH4" s="4" t="s">
        <v>93</v>
      </c>
      <c r="AI4" s="4" t="s">
        <v>94</v>
      </c>
      <c r="AJ4" s="4" t="s">
        <v>95</v>
      </c>
      <c r="AK4" s="4" t="s">
        <v>96</v>
      </c>
      <c r="AL4" s="7" t="s">
        <v>98</v>
      </c>
      <c r="AM4" s="4"/>
      <c r="AN4" s="4"/>
      <c r="AO4" s="4"/>
      <c r="AP4" s="4"/>
      <c r="AQ4" s="4"/>
      <c r="AR4" s="16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</row>
    <row r="5" spans="1:78">
      <c r="A5" s="8" t="s">
        <v>5</v>
      </c>
      <c r="B5" s="8" t="s">
        <v>6</v>
      </c>
      <c r="C5" s="22">
        <v>9</v>
      </c>
      <c r="D5" s="23">
        <v>11</v>
      </c>
      <c r="E5" s="11"/>
      <c r="F5" s="11">
        <v>10</v>
      </c>
      <c r="G5" s="11">
        <v>4</v>
      </c>
      <c r="H5" s="11">
        <v>4.5</v>
      </c>
      <c r="I5" s="11">
        <v>19</v>
      </c>
      <c r="J5" s="10">
        <v>6</v>
      </c>
      <c r="K5" s="11">
        <v>11</v>
      </c>
      <c r="L5" s="11"/>
      <c r="M5" s="11">
        <f>ROUND(SUM(J5,K5)/2,0)</f>
        <v>9</v>
      </c>
      <c r="N5" s="11">
        <v>5</v>
      </c>
      <c r="O5" s="11">
        <v>4</v>
      </c>
      <c r="P5" s="11">
        <f>ROUND(SUM(M5,N5,O5),0)</f>
        <v>18</v>
      </c>
      <c r="Q5" s="10"/>
      <c r="R5" s="11"/>
      <c r="S5" s="11"/>
      <c r="T5" s="11"/>
      <c r="U5" s="11"/>
      <c r="V5" s="11"/>
      <c r="W5" s="11">
        <v>40</v>
      </c>
      <c r="X5" s="10"/>
      <c r="Y5" s="11"/>
      <c r="Z5" s="11"/>
      <c r="AA5" s="11"/>
      <c r="AB5" s="11"/>
      <c r="AC5" s="11"/>
      <c r="AD5" s="11">
        <v>38</v>
      </c>
      <c r="AE5" s="10">
        <v>10</v>
      </c>
      <c r="AF5" s="11">
        <v>8</v>
      </c>
      <c r="AG5" s="11"/>
      <c r="AH5" s="11">
        <v>9</v>
      </c>
      <c r="AI5" s="11">
        <v>4</v>
      </c>
      <c r="AJ5" s="11">
        <v>4.5</v>
      </c>
      <c r="AK5" s="11">
        <v>18</v>
      </c>
      <c r="AL5" s="10">
        <v>88</v>
      </c>
      <c r="AM5" s="11"/>
      <c r="AN5" s="11"/>
      <c r="AO5" s="11"/>
      <c r="AP5" s="11"/>
      <c r="AQ5" s="11"/>
      <c r="AR5" s="15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</row>
    <row r="6" spans="1:78">
      <c r="A6" s="8" t="s">
        <v>7</v>
      </c>
      <c r="B6" s="8" t="s">
        <v>8</v>
      </c>
      <c r="C6" s="8">
        <v>11</v>
      </c>
      <c r="D6" s="5">
        <v>13</v>
      </c>
      <c r="F6" s="5">
        <v>12</v>
      </c>
      <c r="G6" s="21">
        <v>3</v>
      </c>
      <c r="H6" s="21">
        <v>4</v>
      </c>
      <c r="I6" s="21">
        <v>19</v>
      </c>
      <c r="J6" s="8">
        <v>9</v>
      </c>
      <c r="K6" s="21">
        <v>10</v>
      </c>
      <c r="M6" s="11">
        <f t="shared" ref="M6:M41" si="0">ROUND(SUM(J6,K6)/2,0)</f>
        <v>10</v>
      </c>
      <c r="N6" s="11">
        <v>5</v>
      </c>
      <c r="O6" s="21">
        <v>4.5</v>
      </c>
      <c r="P6" s="11">
        <f t="shared" ref="P6:P41" si="1">ROUND(SUM(M6,N6,O6),0)</f>
        <v>20</v>
      </c>
      <c r="W6" s="5">
        <v>40</v>
      </c>
      <c r="AD6" s="5">
        <v>38</v>
      </c>
      <c r="AE6" s="8">
        <v>11</v>
      </c>
      <c r="AF6" s="5">
        <v>10</v>
      </c>
      <c r="AH6" s="5">
        <v>11</v>
      </c>
      <c r="AI6" s="21">
        <v>4.5</v>
      </c>
      <c r="AJ6" s="21">
        <v>4.5</v>
      </c>
      <c r="AK6" s="11">
        <f t="shared" ref="AK6:AK37" si="2">SUM(AH6:AJ6)</f>
        <v>20</v>
      </c>
      <c r="AL6" s="8">
        <v>85</v>
      </c>
    </row>
    <row r="7" spans="1:78">
      <c r="A7" s="8" t="s">
        <v>9</v>
      </c>
      <c r="B7" s="8" t="s">
        <v>10</v>
      </c>
      <c r="C7" s="8">
        <v>9</v>
      </c>
      <c r="D7" s="5">
        <v>9</v>
      </c>
      <c r="F7" s="5">
        <v>9</v>
      </c>
      <c r="G7" s="21">
        <v>3</v>
      </c>
      <c r="H7" s="21">
        <v>4</v>
      </c>
      <c r="I7" s="21">
        <v>16</v>
      </c>
      <c r="J7" s="8">
        <v>8</v>
      </c>
      <c r="K7" s="21">
        <v>5</v>
      </c>
      <c r="M7" s="11">
        <f t="shared" si="0"/>
        <v>7</v>
      </c>
      <c r="N7" s="11">
        <v>5</v>
      </c>
      <c r="O7" s="21">
        <v>4</v>
      </c>
      <c r="P7" s="11">
        <f t="shared" si="1"/>
        <v>16</v>
      </c>
      <c r="W7" s="5">
        <v>34</v>
      </c>
      <c r="AD7" s="5">
        <v>37</v>
      </c>
      <c r="AE7" s="8">
        <v>9</v>
      </c>
      <c r="AF7" s="5">
        <v>8</v>
      </c>
      <c r="AH7" s="5">
        <v>9</v>
      </c>
      <c r="AI7" s="21">
        <v>4.5</v>
      </c>
      <c r="AJ7" s="21">
        <v>4</v>
      </c>
      <c r="AK7" s="11">
        <v>18</v>
      </c>
      <c r="AL7" s="8">
        <v>67</v>
      </c>
    </row>
    <row r="8" spans="1:78">
      <c r="A8" s="8" t="s">
        <v>11</v>
      </c>
      <c r="B8" s="8" t="s">
        <v>12</v>
      </c>
      <c r="C8" s="8">
        <v>7</v>
      </c>
      <c r="D8" s="5">
        <v>7.5</v>
      </c>
      <c r="F8" s="5">
        <v>7</v>
      </c>
      <c r="G8" s="21">
        <v>5</v>
      </c>
      <c r="H8" s="21">
        <v>4</v>
      </c>
      <c r="I8" s="21">
        <v>16</v>
      </c>
      <c r="J8" s="8">
        <v>7</v>
      </c>
      <c r="K8" s="21">
        <v>8</v>
      </c>
      <c r="M8" s="11">
        <f t="shared" si="0"/>
        <v>8</v>
      </c>
      <c r="N8" s="11">
        <v>5</v>
      </c>
      <c r="O8" s="21">
        <v>4</v>
      </c>
      <c r="P8" s="11">
        <f t="shared" si="1"/>
        <v>17</v>
      </c>
      <c r="W8" s="5">
        <v>38</v>
      </c>
      <c r="AD8" s="5">
        <v>37</v>
      </c>
      <c r="AE8" s="8">
        <v>5</v>
      </c>
      <c r="AF8" s="5">
        <v>5</v>
      </c>
      <c r="AH8" s="5">
        <v>5</v>
      </c>
      <c r="AI8" s="21">
        <v>5</v>
      </c>
      <c r="AJ8" s="21">
        <v>5</v>
      </c>
      <c r="AK8" s="11">
        <f t="shared" si="2"/>
        <v>15</v>
      </c>
      <c r="AL8" s="8">
        <v>85</v>
      </c>
    </row>
    <row r="9" spans="1:78">
      <c r="A9" s="8" t="s">
        <v>13</v>
      </c>
      <c r="B9" s="8" t="s">
        <v>14</v>
      </c>
      <c r="C9" s="8">
        <v>6</v>
      </c>
      <c r="D9" s="21">
        <v>7.5</v>
      </c>
      <c r="F9" s="21">
        <v>7</v>
      </c>
      <c r="G9" s="21">
        <v>4.5</v>
      </c>
      <c r="H9" s="21">
        <v>4.5</v>
      </c>
      <c r="I9" s="21">
        <v>16</v>
      </c>
      <c r="J9" s="8">
        <v>6</v>
      </c>
      <c r="K9" s="21">
        <v>6.5</v>
      </c>
      <c r="M9" s="11">
        <f t="shared" si="0"/>
        <v>6</v>
      </c>
      <c r="N9" s="11">
        <v>5</v>
      </c>
      <c r="O9" s="21">
        <v>4</v>
      </c>
      <c r="P9" s="11">
        <f t="shared" si="1"/>
        <v>15</v>
      </c>
      <c r="W9" s="21">
        <v>32</v>
      </c>
      <c r="AD9" s="5">
        <v>35</v>
      </c>
      <c r="AE9" s="8">
        <v>9</v>
      </c>
      <c r="AF9" s="21">
        <v>9</v>
      </c>
      <c r="AH9" s="21">
        <v>9</v>
      </c>
      <c r="AI9" s="21">
        <v>4</v>
      </c>
      <c r="AJ9" s="21">
        <v>4</v>
      </c>
      <c r="AK9" s="11">
        <f t="shared" si="2"/>
        <v>17</v>
      </c>
      <c r="AL9" s="8">
        <v>87</v>
      </c>
    </row>
    <row r="10" spans="1:78">
      <c r="A10" s="8" t="s">
        <v>15</v>
      </c>
      <c r="B10" s="8" t="s">
        <v>16</v>
      </c>
      <c r="C10" s="8">
        <v>8</v>
      </c>
      <c r="D10" s="21">
        <v>11</v>
      </c>
      <c r="F10" s="21">
        <v>10</v>
      </c>
      <c r="G10" s="21">
        <v>3</v>
      </c>
      <c r="H10" s="21">
        <v>4</v>
      </c>
      <c r="I10" s="21">
        <v>17</v>
      </c>
      <c r="J10" s="8">
        <v>7</v>
      </c>
      <c r="K10" s="21">
        <v>7.5</v>
      </c>
      <c r="M10" s="11">
        <f t="shared" si="0"/>
        <v>7</v>
      </c>
      <c r="N10" s="11">
        <v>5</v>
      </c>
      <c r="O10" s="21">
        <v>4</v>
      </c>
      <c r="P10" s="11">
        <f t="shared" si="1"/>
        <v>16</v>
      </c>
      <c r="W10" s="21">
        <v>40</v>
      </c>
      <c r="AD10" s="21">
        <v>35</v>
      </c>
      <c r="AE10" s="8">
        <v>8</v>
      </c>
      <c r="AF10" s="21">
        <v>10</v>
      </c>
      <c r="AH10" s="21">
        <v>9</v>
      </c>
      <c r="AI10" s="21">
        <v>4</v>
      </c>
      <c r="AJ10" s="21">
        <v>4</v>
      </c>
      <c r="AK10" s="11">
        <f t="shared" si="2"/>
        <v>17</v>
      </c>
      <c r="AL10" s="8">
        <v>82</v>
      </c>
    </row>
    <row r="11" spans="1:78">
      <c r="A11" s="8" t="s">
        <v>17</v>
      </c>
      <c r="B11" s="8" t="s">
        <v>18</v>
      </c>
      <c r="C11" s="8">
        <v>12</v>
      </c>
      <c r="D11" s="21">
        <v>12</v>
      </c>
      <c r="F11" s="21">
        <v>12</v>
      </c>
      <c r="G11" s="21">
        <v>3</v>
      </c>
      <c r="H11" s="21">
        <v>4.5</v>
      </c>
      <c r="I11" s="21">
        <v>20</v>
      </c>
      <c r="J11" s="8">
        <v>7</v>
      </c>
      <c r="K11" s="21">
        <v>8</v>
      </c>
      <c r="M11" s="11">
        <f t="shared" si="0"/>
        <v>8</v>
      </c>
      <c r="N11" s="11">
        <v>5</v>
      </c>
      <c r="O11" s="21">
        <v>4</v>
      </c>
      <c r="P11" s="11">
        <f t="shared" si="1"/>
        <v>17</v>
      </c>
      <c r="W11" s="21">
        <v>40</v>
      </c>
      <c r="AD11" s="21">
        <v>30</v>
      </c>
      <c r="AE11" s="8">
        <v>9</v>
      </c>
      <c r="AF11" s="21">
        <v>11</v>
      </c>
      <c r="AH11" s="21">
        <v>10</v>
      </c>
      <c r="AI11" s="21">
        <v>4</v>
      </c>
      <c r="AJ11" s="21">
        <v>4</v>
      </c>
      <c r="AK11" s="11">
        <f t="shared" si="2"/>
        <v>18</v>
      </c>
      <c r="AL11" s="8">
        <v>85</v>
      </c>
    </row>
    <row r="12" spans="1:78">
      <c r="A12" s="8" t="s">
        <v>19</v>
      </c>
      <c r="B12" s="8" t="s">
        <v>20</v>
      </c>
      <c r="C12" s="8">
        <v>7</v>
      </c>
      <c r="D12" s="21">
        <v>9</v>
      </c>
      <c r="F12" s="21">
        <v>8</v>
      </c>
      <c r="G12" s="21">
        <v>4.5</v>
      </c>
      <c r="H12" s="21">
        <v>4</v>
      </c>
      <c r="I12" s="21">
        <v>17</v>
      </c>
      <c r="J12" s="8">
        <v>6</v>
      </c>
      <c r="K12" s="21">
        <v>11</v>
      </c>
      <c r="M12" s="11">
        <f t="shared" si="0"/>
        <v>9</v>
      </c>
      <c r="N12" s="11">
        <v>5</v>
      </c>
      <c r="O12" s="21">
        <v>4.5</v>
      </c>
      <c r="P12" s="11">
        <f t="shared" si="1"/>
        <v>19</v>
      </c>
      <c r="W12" s="21">
        <v>40</v>
      </c>
      <c r="AD12" s="5">
        <v>38</v>
      </c>
      <c r="AE12" s="8">
        <v>9</v>
      </c>
      <c r="AF12" s="21">
        <v>8</v>
      </c>
      <c r="AH12" s="21">
        <v>9</v>
      </c>
      <c r="AI12" s="21">
        <v>3</v>
      </c>
      <c r="AJ12" s="21">
        <v>4</v>
      </c>
      <c r="AK12" s="11">
        <f t="shared" si="2"/>
        <v>16</v>
      </c>
      <c r="AL12" s="8">
        <v>68</v>
      </c>
    </row>
    <row r="13" spans="1:78">
      <c r="A13" s="8" t="s">
        <v>21</v>
      </c>
      <c r="B13" s="8" t="s">
        <v>22</v>
      </c>
      <c r="C13" s="8">
        <v>9</v>
      </c>
      <c r="D13" s="21">
        <v>8</v>
      </c>
      <c r="F13" s="21">
        <v>9</v>
      </c>
      <c r="G13" s="21">
        <v>3.5</v>
      </c>
      <c r="H13" s="21">
        <v>4</v>
      </c>
      <c r="I13" s="21">
        <v>17</v>
      </c>
      <c r="J13" s="8">
        <v>9</v>
      </c>
      <c r="K13" s="21">
        <v>11</v>
      </c>
      <c r="M13" s="11">
        <f t="shared" si="0"/>
        <v>10</v>
      </c>
      <c r="N13" s="11">
        <v>5</v>
      </c>
      <c r="O13" s="21">
        <v>4.5</v>
      </c>
      <c r="P13" s="11">
        <f t="shared" si="1"/>
        <v>20</v>
      </c>
      <c r="W13" s="21">
        <v>35</v>
      </c>
      <c r="AD13" s="5">
        <v>38</v>
      </c>
      <c r="AE13" s="8">
        <v>8</v>
      </c>
      <c r="AF13" s="21">
        <v>9</v>
      </c>
      <c r="AH13" s="21">
        <v>9</v>
      </c>
      <c r="AI13" s="21">
        <v>4</v>
      </c>
      <c r="AJ13" s="21">
        <v>4</v>
      </c>
      <c r="AK13" s="11">
        <f t="shared" si="2"/>
        <v>17</v>
      </c>
      <c r="AL13" s="8">
        <v>99</v>
      </c>
    </row>
    <row r="14" spans="1:78">
      <c r="A14" s="8" t="s">
        <v>23</v>
      </c>
      <c r="B14" s="8" t="s">
        <v>24</v>
      </c>
      <c r="C14" s="8" t="s">
        <v>100</v>
      </c>
      <c r="D14" s="8" t="s">
        <v>100</v>
      </c>
      <c r="E14" s="8" t="s">
        <v>100</v>
      </c>
      <c r="F14" s="8" t="s">
        <v>100</v>
      </c>
      <c r="G14" s="8" t="s">
        <v>100</v>
      </c>
      <c r="H14" s="8" t="s">
        <v>100</v>
      </c>
      <c r="I14" s="8" t="s">
        <v>100</v>
      </c>
      <c r="J14" s="8" t="s">
        <v>100</v>
      </c>
      <c r="K14" s="8" t="s">
        <v>100</v>
      </c>
      <c r="L14" s="8" t="s">
        <v>100</v>
      </c>
      <c r="M14" s="8" t="s">
        <v>100</v>
      </c>
      <c r="N14" s="8" t="s">
        <v>100</v>
      </c>
      <c r="O14" s="8" t="s">
        <v>100</v>
      </c>
      <c r="P14" s="8" t="s">
        <v>100</v>
      </c>
      <c r="Q14" s="8" t="s">
        <v>100</v>
      </c>
      <c r="R14" s="8" t="s">
        <v>100</v>
      </c>
      <c r="S14" s="8" t="s">
        <v>100</v>
      </c>
      <c r="T14" s="8" t="s">
        <v>100</v>
      </c>
      <c r="U14" s="8" t="s">
        <v>100</v>
      </c>
      <c r="V14" s="8" t="s">
        <v>100</v>
      </c>
      <c r="W14" s="8" t="s">
        <v>100</v>
      </c>
      <c r="X14" s="8" t="s">
        <v>100</v>
      </c>
      <c r="Y14" s="8" t="s">
        <v>100</v>
      </c>
      <c r="Z14" s="8" t="s">
        <v>100</v>
      </c>
      <c r="AA14" s="8" t="s">
        <v>100</v>
      </c>
      <c r="AB14" s="8" t="s">
        <v>100</v>
      </c>
      <c r="AC14" s="8" t="s">
        <v>100</v>
      </c>
      <c r="AD14" s="8" t="s">
        <v>100</v>
      </c>
      <c r="AE14" s="8" t="s">
        <v>100</v>
      </c>
      <c r="AF14" s="8" t="s">
        <v>100</v>
      </c>
      <c r="AG14" s="8" t="s">
        <v>100</v>
      </c>
      <c r="AH14" s="8" t="s">
        <v>100</v>
      </c>
      <c r="AI14" s="8" t="s">
        <v>100</v>
      </c>
      <c r="AJ14" s="8" t="s">
        <v>100</v>
      </c>
      <c r="AK14" s="11" t="s">
        <v>100</v>
      </c>
      <c r="AL14" s="11" t="s">
        <v>100</v>
      </c>
    </row>
    <row r="15" spans="1:78">
      <c r="A15" s="8" t="s">
        <v>25</v>
      </c>
      <c r="B15" s="8" t="s">
        <v>26</v>
      </c>
      <c r="C15" s="8">
        <v>8</v>
      </c>
      <c r="D15" s="21">
        <v>9</v>
      </c>
      <c r="F15" s="21">
        <v>9</v>
      </c>
      <c r="G15" s="21">
        <v>5</v>
      </c>
      <c r="H15" s="21">
        <v>4</v>
      </c>
      <c r="I15" s="21">
        <v>18</v>
      </c>
      <c r="J15" s="8">
        <v>8</v>
      </c>
      <c r="K15" s="21">
        <v>11</v>
      </c>
      <c r="M15" s="11">
        <f t="shared" si="0"/>
        <v>10</v>
      </c>
      <c r="N15" s="24">
        <v>5</v>
      </c>
      <c r="O15" s="21">
        <v>4.5</v>
      </c>
      <c r="P15" s="11">
        <f t="shared" si="1"/>
        <v>20</v>
      </c>
      <c r="W15" s="21">
        <v>30</v>
      </c>
      <c r="AD15" s="21">
        <v>36</v>
      </c>
      <c r="AE15" s="8">
        <v>10</v>
      </c>
      <c r="AF15" s="21">
        <v>12</v>
      </c>
      <c r="AH15" s="21">
        <v>11</v>
      </c>
      <c r="AI15" s="21">
        <v>4</v>
      </c>
      <c r="AJ15" s="21">
        <v>5</v>
      </c>
      <c r="AK15" s="11">
        <f t="shared" si="2"/>
        <v>20</v>
      </c>
      <c r="AL15" s="8">
        <v>68</v>
      </c>
    </row>
    <row r="16" spans="1:78">
      <c r="A16" s="8" t="s">
        <v>27</v>
      </c>
      <c r="B16" s="8" t="s">
        <v>28</v>
      </c>
      <c r="C16" s="25">
        <v>8</v>
      </c>
      <c r="D16" s="26">
        <v>5</v>
      </c>
      <c r="E16" s="27"/>
      <c r="F16" s="26">
        <v>7</v>
      </c>
      <c r="G16" s="27">
        <v>5</v>
      </c>
      <c r="H16" s="26">
        <v>5</v>
      </c>
      <c r="I16" s="27">
        <v>17</v>
      </c>
      <c r="J16" s="8">
        <v>5</v>
      </c>
      <c r="K16" s="21">
        <v>5</v>
      </c>
      <c r="M16" s="11">
        <f t="shared" si="0"/>
        <v>5</v>
      </c>
      <c r="N16" s="24">
        <v>5</v>
      </c>
      <c r="O16" s="21">
        <v>4</v>
      </c>
      <c r="P16" s="11">
        <f t="shared" si="1"/>
        <v>14</v>
      </c>
      <c r="W16" s="21">
        <v>28</v>
      </c>
      <c r="AD16" s="5">
        <v>28</v>
      </c>
      <c r="AE16" s="8">
        <v>3</v>
      </c>
      <c r="AF16" s="21">
        <v>4</v>
      </c>
      <c r="AH16" s="21">
        <v>4</v>
      </c>
      <c r="AI16" s="21">
        <v>5</v>
      </c>
      <c r="AJ16" s="21">
        <v>5</v>
      </c>
      <c r="AK16" s="11">
        <f t="shared" si="2"/>
        <v>14</v>
      </c>
      <c r="AL16" s="8">
        <v>76</v>
      </c>
    </row>
    <row r="17" spans="1:38">
      <c r="A17" s="8" t="s">
        <v>29</v>
      </c>
      <c r="B17" s="8" t="s">
        <v>30</v>
      </c>
      <c r="C17" s="8">
        <v>5</v>
      </c>
      <c r="D17" s="21">
        <v>3</v>
      </c>
      <c r="F17" s="21">
        <v>4</v>
      </c>
      <c r="G17" s="21">
        <v>5</v>
      </c>
      <c r="H17" s="21">
        <v>5</v>
      </c>
      <c r="I17" s="21">
        <v>14</v>
      </c>
      <c r="J17" s="8">
        <v>6</v>
      </c>
      <c r="K17" s="21">
        <v>2</v>
      </c>
      <c r="M17" s="11">
        <f t="shared" si="0"/>
        <v>4</v>
      </c>
      <c r="N17" s="24">
        <v>5</v>
      </c>
      <c r="O17" s="21">
        <v>4</v>
      </c>
      <c r="P17" s="11">
        <f t="shared" si="1"/>
        <v>13</v>
      </c>
      <c r="W17" s="21">
        <v>24</v>
      </c>
      <c r="AD17" s="21">
        <v>30</v>
      </c>
      <c r="AE17" s="8">
        <v>6</v>
      </c>
      <c r="AF17" s="21">
        <v>5</v>
      </c>
      <c r="AH17" s="21">
        <v>6</v>
      </c>
      <c r="AI17" s="21">
        <v>5</v>
      </c>
      <c r="AJ17" s="21">
        <v>5</v>
      </c>
      <c r="AK17" s="11">
        <f t="shared" si="2"/>
        <v>16</v>
      </c>
      <c r="AL17" s="8">
        <v>79</v>
      </c>
    </row>
    <row r="18" spans="1:38">
      <c r="A18" s="8" t="s">
        <v>31</v>
      </c>
      <c r="B18" s="8" t="s">
        <v>32</v>
      </c>
      <c r="C18" s="8">
        <v>6</v>
      </c>
      <c r="D18" s="21">
        <v>3</v>
      </c>
      <c r="F18" s="21">
        <v>5</v>
      </c>
      <c r="G18" s="21">
        <v>5</v>
      </c>
      <c r="H18" s="21">
        <v>5</v>
      </c>
      <c r="I18" s="21">
        <v>15</v>
      </c>
      <c r="J18" s="8">
        <v>7</v>
      </c>
      <c r="K18" s="21">
        <v>2</v>
      </c>
      <c r="M18" s="11">
        <f t="shared" si="0"/>
        <v>5</v>
      </c>
      <c r="N18" s="24">
        <v>5</v>
      </c>
      <c r="O18" s="21">
        <v>4</v>
      </c>
      <c r="P18" s="11">
        <f t="shared" si="1"/>
        <v>14</v>
      </c>
      <c r="W18" s="21">
        <v>37</v>
      </c>
      <c r="AD18" s="21">
        <v>35</v>
      </c>
      <c r="AE18" s="8">
        <v>5</v>
      </c>
      <c r="AF18" s="21">
        <v>5</v>
      </c>
      <c r="AH18" s="21">
        <v>5</v>
      </c>
      <c r="AI18" s="21">
        <v>5</v>
      </c>
      <c r="AJ18" s="21">
        <v>5</v>
      </c>
      <c r="AK18" s="11">
        <f t="shared" si="2"/>
        <v>15</v>
      </c>
      <c r="AL18" s="8">
        <v>81</v>
      </c>
    </row>
    <row r="19" spans="1:38">
      <c r="A19" s="8" t="s">
        <v>33</v>
      </c>
      <c r="B19" s="8" t="s">
        <v>34</v>
      </c>
      <c r="C19" s="8">
        <v>8</v>
      </c>
      <c r="D19" s="21">
        <v>8</v>
      </c>
      <c r="F19" s="21">
        <v>8</v>
      </c>
      <c r="G19" s="21">
        <v>3.5</v>
      </c>
      <c r="H19" s="21">
        <v>4</v>
      </c>
      <c r="I19" s="21">
        <v>16</v>
      </c>
      <c r="J19" s="8">
        <v>5</v>
      </c>
      <c r="K19" s="21">
        <v>5</v>
      </c>
      <c r="M19" s="11">
        <f t="shared" si="0"/>
        <v>5</v>
      </c>
      <c r="N19" s="24">
        <v>5</v>
      </c>
      <c r="O19" s="21">
        <v>4</v>
      </c>
      <c r="P19" s="11">
        <f t="shared" si="1"/>
        <v>14</v>
      </c>
      <c r="W19" s="21">
        <v>38</v>
      </c>
      <c r="AD19" s="5">
        <v>25</v>
      </c>
      <c r="AE19" s="8">
        <v>6</v>
      </c>
      <c r="AF19" s="21">
        <v>8</v>
      </c>
      <c r="AH19" s="21">
        <v>7</v>
      </c>
      <c r="AI19" s="21">
        <v>4.5</v>
      </c>
      <c r="AJ19" s="21">
        <v>4</v>
      </c>
      <c r="AK19" s="11">
        <v>16</v>
      </c>
      <c r="AL19" s="8">
        <v>79</v>
      </c>
    </row>
    <row r="20" spans="1:38">
      <c r="A20" s="8" t="s">
        <v>35</v>
      </c>
      <c r="B20" s="8" t="s">
        <v>36</v>
      </c>
      <c r="C20" s="8">
        <v>6</v>
      </c>
      <c r="D20" s="21">
        <v>6</v>
      </c>
      <c r="F20" s="21">
        <v>6</v>
      </c>
      <c r="G20" s="21">
        <v>5</v>
      </c>
      <c r="H20" s="21">
        <v>5</v>
      </c>
      <c r="I20" s="21">
        <v>16</v>
      </c>
      <c r="J20" s="8">
        <v>7</v>
      </c>
      <c r="K20" s="21">
        <v>4.5</v>
      </c>
      <c r="M20" s="11">
        <f t="shared" si="0"/>
        <v>6</v>
      </c>
      <c r="N20" s="24">
        <v>5</v>
      </c>
      <c r="O20" s="21">
        <v>4</v>
      </c>
      <c r="P20" s="11">
        <f t="shared" si="1"/>
        <v>15</v>
      </c>
      <c r="W20" s="21">
        <v>35</v>
      </c>
      <c r="AD20" s="5">
        <v>38</v>
      </c>
      <c r="AE20" s="8">
        <v>6</v>
      </c>
      <c r="AF20" s="21">
        <v>7</v>
      </c>
      <c r="AH20" s="21">
        <v>7</v>
      </c>
      <c r="AI20" s="21">
        <v>4</v>
      </c>
      <c r="AJ20" s="21">
        <v>4.5</v>
      </c>
      <c r="AK20" s="11">
        <v>16</v>
      </c>
      <c r="AL20" s="8">
        <v>81</v>
      </c>
    </row>
    <row r="21" spans="1:38">
      <c r="A21" s="8" t="s">
        <v>37</v>
      </c>
      <c r="B21" s="8" t="s">
        <v>38</v>
      </c>
      <c r="C21" s="8">
        <v>3</v>
      </c>
      <c r="D21" s="21">
        <v>8</v>
      </c>
      <c r="F21" s="21">
        <v>6</v>
      </c>
      <c r="G21" s="21">
        <v>5</v>
      </c>
      <c r="H21" s="21">
        <v>5</v>
      </c>
      <c r="I21" s="21">
        <v>16</v>
      </c>
      <c r="J21" s="8">
        <v>6.5</v>
      </c>
      <c r="K21" s="21">
        <v>6.5</v>
      </c>
      <c r="M21" s="11">
        <f t="shared" si="0"/>
        <v>7</v>
      </c>
      <c r="N21" s="24">
        <v>5</v>
      </c>
      <c r="O21" s="21">
        <v>4</v>
      </c>
      <c r="P21" s="11">
        <f t="shared" si="1"/>
        <v>16</v>
      </c>
      <c r="W21" s="21">
        <v>30</v>
      </c>
      <c r="AD21" s="5">
        <v>35</v>
      </c>
      <c r="AE21" s="8">
        <v>4</v>
      </c>
      <c r="AF21" s="21">
        <v>5</v>
      </c>
      <c r="AH21" s="21">
        <v>5</v>
      </c>
      <c r="AI21" s="21">
        <v>5</v>
      </c>
      <c r="AJ21" s="21">
        <v>5</v>
      </c>
      <c r="AK21" s="11">
        <f t="shared" si="2"/>
        <v>15</v>
      </c>
      <c r="AL21" s="8">
        <v>60</v>
      </c>
    </row>
    <row r="22" spans="1:38">
      <c r="A22" s="8" t="s">
        <v>39</v>
      </c>
      <c r="B22" s="8" t="s">
        <v>40</v>
      </c>
      <c r="C22" s="8">
        <v>4</v>
      </c>
      <c r="D22" s="21">
        <v>4</v>
      </c>
      <c r="F22" s="21">
        <v>4</v>
      </c>
      <c r="G22" s="21">
        <v>5</v>
      </c>
      <c r="H22" s="21">
        <v>5</v>
      </c>
      <c r="I22" s="21">
        <v>14</v>
      </c>
      <c r="J22" s="8">
        <v>7</v>
      </c>
      <c r="K22" s="21">
        <v>2</v>
      </c>
      <c r="M22" s="11">
        <f t="shared" si="0"/>
        <v>5</v>
      </c>
      <c r="N22" s="24">
        <v>5</v>
      </c>
      <c r="O22" s="21">
        <v>4</v>
      </c>
      <c r="P22" s="11">
        <f t="shared" si="1"/>
        <v>14</v>
      </c>
      <c r="W22" s="21">
        <v>34</v>
      </c>
      <c r="AD22" s="5">
        <v>37</v>
      </c>
      <c r="AE22" s="8">
        <v>3</v>
      </c>
      <c r="AF22" s="21">
        <v>3</v>
      </c>
      <c r="AH22" s="21">
        <v>3</v>
      </c>
      <c r="AI22" s="21">
        <v>5</v>
      </c>
      <c r="AJ22" s="21">
        <v>5</v>
      </c>
      <c r="AK22" s="11">
        <v>13</v>
      </c>
      <c r="AL22" s="8">
        <v>68</v>
      </c>
    </row>
    <row r="23" spans="1:38">
      <c r="A23" s="8" t="s">
        <v>41</v>
      </c>
      <c r="B23" s="8" t="s">
        <v>42</v>
      </c>
      <c r="C23" s="8">
        <v>4</v>
      </c>
      <c r="D23" s="21">
        <v>6.5</v>
      </c>
      <c r="F23" s="21">
        <v>5</v>
      </c>
      <c r="G23" s="21">
        <v>5</v>
      </c>
      <c r="H23" s="21">
        <v>5</v>
      </c>
      <c r="I23" s="21">
        <v>15</v>
      </c>
      <c r="J23" s="8">
        <v>8</v>
      </c>
      <c r="K23" s="21">
        <v>4.5</v>
      </c>
      <c r="M23" s="11">
        <f t="shared" si="0"/>
        <v>6</v>
      </c>
      <c r="N23" s="24">
        <v>5</v>
      </c>
      <c r="O23" s="21">
        <v>4</v>
      </c>
      <c r="P23" s="11">
        <f t="shared" si="1"/>
        <v>15</v>
      </c>
      <c r="W23" s="21">
        <v>40</v>
      </c>
      <c r="AD23" s="21">
        <v>30</v>
      </c>
      <c r="AE23" s="8">
        <v>4</v>
      </c>
      <c r="AF23" s="21">
        <v>4</v>
      </c>
      <c r="AH23" s="21">
        <v>4</v>
      </c>
      <c r="AI23" s="21">
        <v>5</v>
      </c>
      <c r="AJ23" s="21">
        <v>5</v>
      </c>
      <c r="AK23" s="11">
        <f t="shared" si="2"/>
        <v>14</v>
      </c>
      <c r="AL23" s="8">
        <v>76</v>
      </c>
    </row>
    <row r="24" spans="1:38">
      <c r="A24" s="8" t="s">
        <v>43</v>
      </c>
      <c r="B24" s="8" t="s">
        <v>44</v>
      </c>
      <c r="C24" s="8">
        <v>6</v>
      </c>
      <c r="D24" s="21">
        <v>6</v>
      </c>
      <c r="F24" s="21">
        <v>6</v>
      </c>
      <c r="G24" s="21">
        <v>5</v>
      </c>
      <c r="H24" s="21">
        <v>5</v>
      </c>
      <c r="I24" s="21">
        <v>16</v>
      </c>
      <c r="J24" s="8">
        <v>9</v>
      </c>
      <c r="K24" s="21">
        <v>7</v>
      </c>
      <c r="M24" s="11">
        <f t="shared" si="0"/>
        <v>8</v>
      </c>
      <c r="N24" s="24">
        <v>5</v>
      </c>
      <c r="O24" s="21">
        <v>4</v>
      </c>
      <c r="P24" s="11">
        <f t="shared" si="1"/>
        <v>17</v>
      </c>
      <c r="W24" s="21">
        <v>30</v>
      </c>
      <c r="AD24" s="21">
        <v>38</v>
      </c>
      <c r="AE24" s="8">
        <v>7</v>
      </c>
      <c r="AF24" s="21">
        <v>7</v>
      </c>
      <c r="AH24" s="21">
        <v>7</v>
      </c>
      <c r="AI24" s="21">
        <v>4</v>
      </c>
      <c r="AJ24" s="21">
        <v>4.5</v>
      </c>
      <c r="AK24" s="11">
        <v>16</v>
      </c>
      <c r="AL24" s="8">
        <v>50</v>
      </c>
    </row>
    <row r="25" spans="1:38">
      <c r="A25" s="8" t="s">
        <v>45</v>
      </c>
      <c r="B25" s="8" t="s">
        <v>46</v>
      </c>
      <c r="C25" s="8">
        <v>4</v>
      </c>
      <c r="D25" s="21">
        <v>5</v>
      </c>
      <c r="F25" s="21">
        <v>5</v>
      </c>
      <c r="G25" s="21">
        <v>5</v>
      </c>
      <c r="H25" s="21">
        <v>5</v>
      </c>
      <c r="I25" s="21">
        <v>15</v>
      </c>
      <c r="J25" s="8">
        <v>6</v>
      </c>
      <c r="K25" s="21">
        <v>5</v>
      </c>
      <c r="M25" s="11">
        <f t="shared" si="0"/>
        <v>6</v>
      </c>
      <c r="N25" s="24">
        <v>5</v>
      </c>
      <c r="O25" s="21">
        <v>4</v>
      </c>
      <c r="P25" s="11">
        <f t="shared" si="1"/>
        <v>15</v>
      </c>
      <c r="W25" s="21">
        <v>31</v>
      </c>
      <c r="AD25" s="5">
        <v>37</v>
      </c>
      <c r="AE25" s="8">
        <v>3</v>
      </c>
      <c r="AF25" s="21">
        <v>5</v>
      </c>
      <c r="AH25" s="21">
        <v>4</v>
      </c>
      <c r="AI25" s="21">
        <v>5</v>
      </c>
      <c r="AJ25" s="21">
        <v>5</v>
      </c>
      <c r="AK25" s="11">
        <f t="shared" si="2"/>
        <v>14</v>
      </c>
      <c r="AL25" s="8">
        <v>71</v>
      </c>
    </row>
    <row r="26" spans="1:38">
      <c r="A26" s="8" t="s">
        <v>47</v>
      </c>
      <c r="B26" s="8" t="s">
        <v>48</v>
      </c>
      <c r="C26" s="8">
        <v>9</v>
      </c>
      <c r="D26" s="21">
        <v>11</v>
      </c>
      <c r="F26" s="21">
        <v>10</v>
      </c>
      <c r="G26" s="21">
        <v>4</v>
      </c>
      <c r="H26" s="21">
        <v>4.5</v>
      </c>
      <c r="I26" s="21">
        <v>19</v>
      </c>
      <c r="J26" s="8">
        <v>9</v>
      </c>
      <c r="K26" s="21">
        <v>11</v>
      </c>
      <c r="M26" s="11">
        <f t="shared" si="0"/>
        <v>10</v>
      </c>
      <c r="N26" s="24">
        <v>5</v>
      </c>
      <c r="O26" s="21">
        <v>4.5</v>
      </c>
      <c r="P26" s="11">
        <f t="shared" si="1"/>
        <v>20</v>
      </c>
      <c r="W26" s="21">
        <v>40</v>
      </c>
      <c r="AD26" s="21">
        <v>35</v>
      </c>
      <c r="AE26" s="8">
        <v>10</v>
      </c>
      <c r="AF26" s="21">
        <v>9</v>
      </c>
      <c r="AH26" s="21">
        <v>10</v>
      </c>
      <c r="AI26" s="21">
        <v>4.5</v>
      </c>
      <c r="AJ26" s="21">
        <v>4.5</v>
      </c>
      <c r="AK26" s="11">
        <f t="shared" si="2"/>
        <v>19</v>
      </c>
      <c r="AL26" s="8">
        <v>87</v>
      </c>
    </row>
    <row r="27" spans="1:38">
      <c r="A27" s="8" t="s">
        <v>49</v>
      </c>
      <c r="B27" s="8" t="s">
        <v>50</v>
      </c>
      <c r="C27" s="8">
        <v>6</v>
      </c>
      <c r="D27" s="21">
        <v>8</v>
      </c>
      <c r="F27" s="21">
        <v>7</v>
      </c>
      <c r="G27" s="21">
        <v>4.5</v>
      </c>
      <c r="H27" s="21">
        <v>4.5</v>
      </c>
      <c r="I27" s="21">
        <v>16</v>
      </c>
      <c r="J27" s="8">
        <v>9.5</v>
      </c>
      <c r="K27" s="21">
        <v>11</v>
      </c>
      <c r="M27" s="11">
        <f t="shared" si="0"/>
        <v>10</v>
      </c>
      <c r="N27" s="24">
        <v>5</v>
      </c>
      <c r="O27" s="21">
        <v>4.5</v>
      </c>
      <c r="P27" s="11">
        <f t="shared" si="1"/>
        <v>20</v>
      </c>
      <c r="W27" s="21">
        <v>40</v>
      </c>
      <c r="AD27" s="5">
        <v>35</v>
      </c>
      <c r="AE27" s="8">
        <v>6</v>
      </c>
      <c r="AF27" s="21">
        <v>6</v>
      </c>
      <c r="AH27" s="21">
        <v>6</v>
      </c>
      <c r="AI27" s="21">
        <v>5</v>
      </c>
      <c r="AJ27" s="21">
        <v>5</v>
      </c>
      <c r="AK27" s="11">
        <f t="shared" si="2"/>
        <v>16</v>
      </c>
      <c r="AL27" s="8">
        <v>94</v>
      </c>
    </row>
    <row r="28" spans="1:38">
      <c r="A28" s="8" t="s">
        <v>51</v>
      </c>
      <c r="B28" s="8" t="s">
        <v>52</v>
      </c>
      <c r="C28" s="8">
        <v>11</v>
      </c>
      <c r="D28" s="21">
        <v>11</v>
      </c>
      <c r="F28" s="21">
        <v>11</v>
      </c>
      <c r="G28" s="21">
        <v>5</v>
      </c>
      <c r="H28" s="21">
        <v>4</v>
      </c>
      <c r="I28" s="21">
        <v>20</v>
      </c>
      <c r="J28" s="8">
        <v>11</v>
      </c>
      <c r="K28" s="21">
        <v>9.5</v>
      </c>
      <c r="M28" s="11">
        <f t="shared" si="0"/>
        <v>10</v>
      </c>
      <c r="N28" s="24">
        <v>5</v>
      </c>
      <c r="O28" s="21">
        <v>4.5</v>
      </c>
      <c r="P28" s="11">
        <f t="shared" si="1"/>
        <v>20</v>
      </c>
      <c r="W28" s="21">
        <v>40</v>
      </c>
      <c r="AD28" s="21">
        <v>38</v>
      </c>
      <c r="AE28" s="8">
        <v>9</v>
      </c>
      <c r="AF28" s="21">
        <v>12</v>
      </c>
      <c r="AH28" s="21">
        <v>11</v>
      </c>
      <c r="AI28" s="21">
        <v>4</v>
      </c>
      <c r="AJ28" s="21">
        <v>5</v>
      </c>
      <c r="AK28" s="11">
        <f t="shared" si="2"/>
        <v>20</v>
      </c>
      <c r="AL28" s="8">
        <v>70</v>
      </c>
    </row>
    <row r="29" spans="1:38">
      <c r="A29" s="8" t="s">
        <v>53</v>
      </c>
      <c r="B29" s="8" t="s">
        <v>54</v>
      </c>
      <c r="C29" s="8">
        <v>6</v>
      </c>
      <c r="D29" s="21">
        <v>7</v>
      </c>
      <c r="F29" s="21">
        <v>7</v>
      </c>
      <c r="G29" s="21">
        <v>5</v>
      </c>
      <c r="H29" s="21">
        <v>4.5</v>
      </c>
      <c r="I29" s="21">
        <v>17</v>
      </c>
      <c r="J29" s="8">
        <v>6</v>
      </c>
      <c r="K29" s="21">
        <v>6</v>
      </c>
      <c r="M29" s="11">
        <f t="shared" si="0"/>
        <v>6</v>
      </c>
      <c r="N29" s="24">
        <v>5</v>
      </c>
      <c r="O29" s="21">
        <v>4</v>
      </c>
      <c r="P29" s="11">
        <f t="shared" si="1"/>
        <v>15</v>
      </c>
      <c r="W29" s="21">
        <v>40</v>
      </c>
      <c r="AD29" s="5">
        <v>37</v>
      </c>
      <c r="AE29" s="8">
        <v>9</v>
      </c>
      <c r="AF29" s="21">
        <v>9</v>
      </c>
      <c r="AH29" s="21">
        <v>9</v>
      </c>
      <c r="AI29" s="21">
        <v>4</v>
      </c>
      <c r="AJ29" s="21">
        <v>4.5</v>
      </c>
      <c r="AK29" s="11">
        <v>18</v>
      </c>
      <c r="AL29" s="8">
        <v>87</v>
      </c>
    </row>
    <row r="30" spans="1:38">
      <c r="A30" s="8" t="s">
        <v>55</v>
      </c>
      <c r="B30" s="8" t="s">
        <v>56</v>
      </c>
      <c r="C30" s="8">
        <v>11</v>
      </c>
      <c r="D30" s="21">
        <v>8</v>
      </c>
      <c r="F30" s="21">
        <v>10</v>
      </c>
      <c r="G30" s="21">
        <v>3</v>
      </c>
      <c r="H30" s="21">
        <v>4.5</v>
      </c>
      <c r="I30" s="21">
        <v>18</v>
      </c>
      <c r="J30" s="8">
        <v>7</v>
      </c>
      <c r="K30" s="21">
        <v>9.5</v>
      </c>
      <c r="M30" s="11">
        <f t="shared" si="0"/>
        <v>8</v>
      </c>
      <c r="N30" s="24">
        <v>5</v>
      </c>
      <c r="O30" s="21">
        <v>4</v>
      </c>
      <c r="P30" s="11">
        <f t="shared" si="1"/>
        <v>17</v>
      </c>
      <c r="W30" s="21">
        <v>35</v>
      </c>
      <c r="AD30" s="21">
        <v>35</v>
      </c>
      <c r="AE30" s="8">
        <v>9</v>
      </c>
      <c r="AF30" s="21">
        <v>9</v>
      </c>
      <c r="AH30" s="21">
        <v>9</v>
      </c>
      <c r="AI30" s="21">
        <v>4</v>
      </c>
      <c r="AJ30" s="21">
        <v>4.5</v>
      </c>
      <c r="AK30" s="11">
        <v>18</v>
      </c>
      <c r="AL30" s="8">
        <v>70</v>
      </c>
    </row>
    <row r="31" spans="1:38">
      <c r="A31" s="8" t="s">
        <v>57</v>
      </c>
      <c r="B31" s="8" t="s">
        <v>58</v>
      </c>
      <c r="C31" s="8">
        <v>9</v>
      </c>
      <c r="D31" s="21">
        <v>11</v>
      </c>
      <c r="F31" s="21">
        <v>10</v>
      </c>
      <c r="G31" s="21">
        <v>3.5</v>
      </c>
      <c r="H31" s="21">
        <v>4.5</v>
      </c>
      <c r="I31" s="21">
        <v>18</v>
      </c>
      <c r="J31" s="8">
        <v>7.5</v>
      </c>
      <c r="K31" s="21">
        <v>9.5</v>
      </c>
      <c r="M31" s="11">
        <f t="shared" si="0"/>
        <v>9</v>
      </c>
      <c r="N31" s="24">
        <v>5</v>
      </c>
      <c r="O31" s="21">
        <v>4.5</v>
      </c>
      <c r="P31" s="11">
        <f t="shared" si="1"/>
        <v>19</v>
      </c>
      <c r="W31" s="21">
        <v>40</v>
      </c>
      <c r="AD31" s="21">
        <v>35</v>
      </c>
      <c r="AE31" s="8">
        <v>6</v>
      </c>
      <c r="AF31" s="21">
        <v>7</v>
      </c>
      <c r="AH31" s="21">
        <v>7</v>
      </c>
      <c r="AI31" s="21">
        <v>4</v>
      </c>
      <c r="AJ31" s="21">
        <v>4.5</v>
      </c>
      <c r="AK31" s="11">
        <v>16</v>
      </c>
      <c r="AL31" s="8">
        <v>77</v>
      </c>
    </row>
    <row r="32" spans="1:38">
      <c r="A32" s="8" t="s">
        <v>59</v>
      </c>
      <c r="B32" s="8" t="s">
        <v>60</v>
      </c>
      <c r="C32" s="8">
        <v>6</v>
      </c>
      <c r="D32" s="21">
        <v>6</v>
      </c>
      <c r="F32" s="21">
        <v>6</v>
      </c>
      <c r="G32" s="21">
        <v>5</v>
      </c>
      <c r="H32" s="21">
        <v>5</v>
      </c>
      <c r="I32" s="21">
        <v>16</v>
      </c>
      <c r="J32" s="8">
        <v>6.5</v>
      </c>
      <c r="K32" s="21">
        <v>6.5</v>
      </c>
      <c r="M32" s="11">
        <f t="shared" si="0"/>
        <v>7</v>
      </c>
      <c r="N32" s="24">
        <v>5</v>
      </c>
      <c r="O32" s="21">
        <v>4</v>
      </c>
      <c r="P32" s="11">
        <f t="shared" si="1"/>
        <v>16</v>
      </c>
      <c r="W32" s="21">
        <v>31</v>
      </c>
      <c r="AD32" s="5">
        <v>35</v>
      </c>
      <c r="AE32" s="8">
        <v>4</v>
      </c>
      <c r="AF32" s="21">
        <v>5</v>
      </c>
      <c r="AH32" s="21">
        <v>5</v>
      </c>
      <c r="AI32" s="21">
        <v>5</v>
      </c>
      <c r="AJ32" s="21">
        <v>5</v>
      </c>
      <c r="AK32" s="11">
        <f t="shared" si="2"/>
        <v>15</v>
      </c>
      <c r="AL32" s="8">
        <v>79</v>
      </c>
    </row>
    <row r="33" spans="1:44">
      <c r="A33" s="8" t="s">
        <v>61</v>
      </c>
      <c r="B33" s="8" t="s">
        <v>62</v>
      </c>
      <c r="C33" s="8">
        <v>8.5</v>
      </c>
      <c r="D33" s="21">
        <v>13</v>
      </c>
      <c r="F33" s="21">
        <v>11</v>
      </c>
      <c r="G33" s="21">
        <v>4.5</v>
      </c>
      <c r="H33" s="21">
        <v>4.5</v>
      </c>
      <c r="I33" s="21">
        <v>20</v>
      </c>
      <c r="J33" s="8">
        <v>9.5</v>
      </c>
      <c r="K33" s="21">
        <v>12</v>
      </c>
      <c r="M33" s="11">
        <f t="shared" si="0"/>
        <v>11</v>
      </c>
      <c r="N33" s="24">
        <v>5</v>
      </c>
      <c r="O33" s="21">
        <v>4.5</v>
      </c>
      <c r="P33" s="11">
        <f t="shared" si="1"/>
        <v>21</v>
      </c>
      <c r="W33" s="21">
        <v>40</v>
      </c>
      <c r="AD33" s="5">
        <v>38</v>
      </c>
      <c r="AE33" s="8">
        <v>8</v>
      </c>
      <c r="AF33" s="21">
        <v>10</v>
      </c>
      <c r="AH33" s="21">
        <v>9</v>
      </c>
      <c r="AI33" s="21">
        <v>4.5</v>
      </c>
      <c r="AJ33" s="21">
        <v>4.5</v>
      </c>
      <c r="AK33" s="11">
        <f t="shared" si="2"/>
        <v>18</v>
      </c>
      <c r="AL33" s="8">
        <v>87</v>
      </c>
    </row>
    <row r="34" spans="1:44">
      <c r="A34" s="8" t="s">
        <v>63</v>
      </c>
      <c r="B34" s="8" t="s">
        <v>64</v>
      </c>
      <c r="C34" s="8">
        <v>6</v>
      </c>
      <c r="D34" s="21">
        <v>6</v>
      </c>
      <c r="F34" s="21">
        <v>6</v>
      </c>
      <c r="G34" s="21">
        <v>5</v>
      </c>
      <c r="H34" s="21">
        <v>5</v>
      </c>
      <c r="I34" s="21">
        <v>16</v>
      </c>
      <c r="J34" s="8">
        <v>5.5</v>
      </c>
      <c r="K34" s="21">
        <v>8.5</v>
      </c>
      <c r="M34" s="11">
        <f t="shared" si="0"/>
        <v>7</v>
      </c>
      <c r="N34" s="24">
        <v>5</v>
      </c>
      <c r="O34" s="21">
        <v>4</v>
      </c>
      <c r="P34" s="11">
        <f t="shared" si="1"/>
        <v>16</v>
      </c>
      <c r="W34" s="21">
        <v>36</v>
      </c>
      <c r="AD34" s="21">
        <v>35</v>
      </c>
      <c r="AE34" s="8">
        <v>4</v>
      </c>
      <c r="AF34" s="21">
        <v>5</v>
      </c>
      <c r="AH34" s="21">
        <v>5</v>
      </c>
      <c r="AI34" s="21">
        <v>5</v>
      </c>
      <c r="AJ34" s="21">
        <v>5</v>
      </c>
      <c r="AK34" s="11">
        <f t="shared" si="2"/>
        <v>15</v>
      </c>
      <c r="AL34" s="8">
        <v>72</v>
      </c>
    </row>
    <row r="35" spans="1:44">
      <c r="A35" s="8" t="s">
        <v>65</v>
      </c>
      <c r="B35" s="8" t="s">
        <v>66</v>
      </c>
      <c r="C35" s="8">
        <v>6</v>
      </c>
      <c r="D35" s="21">
        <v>10</v>
      </c>
      <c r="F35" s="21">
        <v>8</v>
      </c>
      <c r="G35" s="21">
        <v>3.5</v>
      </c>
      <c r="H35" s="21">
        <v>4.5</v>
      </c>
      <c r="I35" s="21">
        <v>16</v>
      </c>
      <c r="J35" s="8">
        <v>7.5</v>
      </c>
      <c r="K35" s="21">
        <v>9.5</v>
      </c>
      <c r="M35" s="11">
        <f t="shared" si="0"/>
        <v>9</v>
      </c>
      <c r="N35" s="24">
        <v>5</v>
      </c>
      <c r="O35" s="21">
        <v>4.5</v>
      </c>
      <c r="P35" s="11">
        <f t="shared" si="1"/>
        <v>19</v>
      </c>
      <c r="W35" s="21">
        <v>32</v>
      </c>
      <c r="AD35" s="21">
        <v>37</v>
      </c>
      <c r="AE35" s="8">
        <v>8</v>
      </c>
      <c r="AF35" s="21">
        <v>3</v>
      </c>
      <c r="AH35" s="21">
        <v>6</v>
      </c>
      <c r="AI35" s="21">
        <v>5</v>
      </c>
      <c r="AJ35" s="21">
        <v>5</v>
      </c>
      <c r="AK35" s="11">
        <f t="shared" si="2"/>
        <v>16</v>
      </c>
      <c r="AL35" s="8">
        <v>68</v>
      </c>
    </row>
    <row r="36" spans="1:44">
      <c r="A36" s="8" t="s">
        <v>67</v>
      </c>
      <c r="B36" s="8" t="s">
        <v>68</v>
      </c>
      <c r="C36" s="8">
        <v>7</v>
      </c>
      <c r="D36" s="21">
        <v>10</v>
      </c>
      <c r="F36" s="21">
        <v>9</v>
      </c>
      <c r="G36" s="21">
        <v>4</v>
      </c>
      <c r="H36" s="21">
        <v>4</v>
      </c>
      <c r="I36" s="21">
        <v>17</v>
      </c>
      <c r="J36" s="8">
        <v>6.5</v>
      </c>
      <c r="K36" s="21">
        <v>6.5</v>
      </c>
      <c r="M36" s="11">
        <f t="shared" si="0"/>
        <v>7</v>
      </c>
      <c r="N36" s="24">
        <v>5</v>
      </c>
      <c r="O36" s="21">
        <v>4</v>
      </c>
      <c r="P36" s="11">
        <f t="shared" si="1"/>
        <v>16</v>
      </c>
      <c r="W36" s="21">
        <v>32</v>
      </c>
      <c r="AD36" s="21">
        <v>35</v>
      </c>
      <c r="AE36" s="8">
        <v>8</v>
      </c>
      <c r="AF36" s="21">
        <v>6</v>
      </c>
      <c r="AH36" s="21">
        <v>7</v>
      </c>
      <c r="AI36" s="21">
        <v>4</v>
      </c>
      <c r="AJ36" s="21">
        <v>4.5</v>
      </c>
      <c r="AK36" s="11">
        <v>16</v>
      </c>
      <c r="AL36" s="8">
        <v>67</v>
      </c>
    </row>
    <row r="37" spans="1:44">
      <c r="A37" s="8" t="s">
        <v>69</v>
      </c>
      <c r="B37" s="8" t="s">
        <v>70</v>
      </c>
      <c r="C37" s="8">
        <v>10</v>
      </c>
      <c r="D37" s="21">
        <v>12</v>
      </c>
      <c r="F37" s="21">
        <v>11</v>
      </c>
      <c r="G37" s="21">
        <v>4.5</v>
      </c>
      <c r="H37" s="21">
        <v>4</v>
      </c>
      <c r="I37" s="21">
        <v>20</v>
      </c>
      <c r="J37" s="8">
        <v>11</v>
      </c>
      <c r="K37" s="21">
        <v>11</v>
      </c>
      <c r="M37" s="11">
        <f t="shared" si="0"/>
        <v>11</v>
      </c>
      <c r="N37" s="24">
        <v>5</v>
      </c>
      <c r="O37" s="21">
        <v>4.5</v>
      </c>
      <c r="P37" s="11">
        <f t="shared" si="1"/>
        <v>21</v>
      </c>
      <c r="W37" s="21">
        <v>40</v>
      </c>
      <c r="AD37" s="5">
        <v>38</v>
      </c>
      <c r="AE37" s="8">
        <v>9</v>
      </c>
      <c r="AF37" s="21">
        <v>10</v>
      </c>
      <c r="AH37" s="21">
        <v>10</v>
      </c>
      <c r="AI37" s="21">
        <v>4.5</v>
      </c>
      <c r="AJ37" s="21">
        <v>4.5</v>
      </c>
      <c r="AK37" s="11">
        <f t="shared" si="2"/>
        <v>19</v>
      </c>
      <c r="AL37" s="8">
        <v>87</v>
      </c>
    </row>
    <row r="38" spans="1:44">
      <c r="A38" s="8" t="s">
        <v>71</v>
      </c>
      <c r="B38" s="8" t="s">
        <v>72</v>
      </c>
      <c r="C38" s="8">
        <v>11.5</v>
      </c>
      <c r="D38" s="21">
        <v>13</v>
      </c>
      <c r="F38" s="21">
        <v>12</v>
      </c>
      <c r="G38" s="21">
        <v>4</v>
      </c>
      <c r="H38" s="21">
        <v>4.5</v>
      </c>
      <c r="I38" s="21">
        <v>21</v>
      </c>
      <c r="J38" s="8">
        <v>10</v>
      </c>
      <c r="K38" s="21">
        <v>10</v>
      </c>
      <c r="M38" s="11">
        <f t="shared" si="0"/>
        <v>10</v>
      </c>
      <c r="N38" s="24">
        <v>5</v>
      </c>
      <c r="O38" s="21">
        <v>4.5</v>
      </c>
      <c r="P38" s="11">
        <f t="shared" si="1"/>
        <v>20</v>
      </c>
      <c r="W38" s="21">
        <v>40</v>
      </c>
      <c r="AD38" s="5">
        <v>38</v>
      </c>
      <c r="AE38" s="8">
        <v>13</v>
      </c>
      <c r="AF38" s="21">
        <v>11</v>
      </c>
      <c r="AH38" s="21">
        <v>12</v>
      </c>
      <c r="AI38" s="21">
        <v>4.5</v>
      </c>
      <c r="AJ38" s="21">
        <v>4</v>
      </c>
      <c r="AK38" s="11">
        <v>21</v>
      </c>
      <c r="AL38" s="8">
        <v>78</v>
      </c>
    </row>
    <row r="39" spans="1:44">
      <c r="A39" s="8" t="s">
        <v>73</v>
      </c>
      <c r="B39" s="8" t="s">
        <v>74</v>
      </c>
      <c r="C39" s="8">
        <v>7</v>
      </c>
      <c r="D39" s="21">
        <v>11</v>
      </c>
      <c r="F39" s="21">
        <v>9</v>
      </c>
      <c r="G39" s="21">
        <v>4</v>
      </c>
      <c r="H39" s="21">
        <v>4.5</v>
      </c>
      <c r="I39" s="21">
        <v>18</v>
      </c>
      <c r="J39" s="8">
        <v>9.5</v>
      </c>
      <c r="K39" s="21">
        <v>10</v>
      </c>
      <c r="M39" s="11">
        <f t="shared" si="0"/>
        <v>10</v>
      </c>
      <c r="N39" s="24">
        <v>5</v>
      </c>
      <c r="O39" s="21">
        <v>4</v>
      </c>
      <c r="P39" s="11">
        <f t="shared" si="1"/>
        <v>19</v>
      </c>
      <c r="W39" s="21">
        <v>39</v>
      </c>
      <c r="AD39" s="21">
        <v>38</v>
      </c>
      <c r="AE39" s="8">
        <v>8</v>
      </c>
      <c r="AF39" s="21">
        <v>11</v>
      </c>
      <c r="AH39" s="21">
        <v>10</v>
      </c>
      <c r="AI39" s="21">
        <v>4.5</v>
      </c>
      <c r="AJ39" s="21">
        <v>4</v>
      </c>
      <c r="AK39" s="11">
        <v>19</v>
      </c>
      <c r="AL39" s="8">
        <v>83</v>
      </c>
    </row>
    <row r="40" spans="1:44">
      <c r="A40" s="8" t="s">
        <v>75</v>
      </c>
      <c r="B40" s="8" t="s">
        <v>76</v>
      </c>
      <c r="C40" s="8">
        <v>9.5</v>
      </c>
      <c r="D40" s="21">
        <v>11</v>
      </c>
      <c r="F40" s="21">
        <v>10</v>
      </c>
      <c r="G40" s="21">
        <v>4</v>
      </c>
      <c r="H40" s="21">
        <v>4</v>
      </c>
      <c r="I40" s="21">
        <v>18</v>
      </c>
      <c r="J40" s="8">
        <v>9</v>
      </c>
      <c r="K40" s="21">
        <v>7.5</v>
      </c>
      <c r="M40" s="11">
        <f t="shared" si="0"/>
        <v>8</v>
      </c>
      <c r="N40" s="24">
        <v>5</v>
      </c>
      <c r="O40" s="21">
        <v>4</v>
      </c>
      <c r="P40" s="11">
        <f t="shared" si="1"/>
        <v>17</v>
      </c>
      <c r="W40" s="21">
        <v>40</v>
      </c>
      <c r="AD40" s="5">
        <v>37</v>
      </c>
      <c r="AE40" s="8">
        <v>7</v>
      </c>
      <c r="AF40" s="21">
        <v>10</v>
      </c>
      <c r="AH40" s="21">
        <v>9</v>
      </c>
      <c r="AI40" s="21">
        <v>4.5</v>
      </c>
      <c r="AJ40" s="21">
        <v>4</v>
      </c>
      <c r="AK40" s="11">
        <v>18</v>
      </c>
      <c r="AL40" s="8">
        <v>85</v>
      </c>
    </row>
    <row r="41" spans="1:44" s="19" customFormat="1">
      <c r="A41" s="18" t="s">
        <v>77</v>
      </c>
      <c r="B41" s="18" t="s">
        <v>78</v>
      </c>
      <c r="C41" s="18">
        <v>11</v>
      </c>
      <c r="D41" s="19">
        <v>11</v>
      </c>
      <c r="F41" s="19">
        <v>11</v>
      </c>
      <c r="G41" s="19">
        <v>5</v>
      </c>
      <c r="H41" s="19">
        <v>4</v>
      </c>
      <c r="I41" s="19">
        <v>20</v>
      </c>
      <c r="J41" s="18">
        <v>8</v>
      </c>
      <c r="K41" s="19">
        <v>9.5</v>
      </c>
      <c r="M41" s="11">
        <f t="shared" si="0"/>
        <v>9</v>
      </c>
      <c r="N41" s="24">
        <v>5</v>
      </c>
      <c r="O41" s="19">
        <v>4.5</v>
      </c>
      <c r="P41" s="11">
        <f t="shared" si="1"/>
        <v>19</v>
      </c>
      <c r="Q41" s="18"/>
      <c r="W41" s="19">
        <v>40</v>
      </c>
      <c r="X41" s="18"/>
      <c r="AD41" s="19">
        <v>38</v>
      </c>
      <c r="AE41" s="18">
        <v>9</v>
      </c>
      <c r="AF41" s="19">
        <v>10</v>
      </c>
      <c r="AH41" s="19">
        <v>10</v>
      </c>
      <c r="AI41" s="21">
        <v>4.5</v>
      </c>
      <c r="AJ41" s="19">
        <v>4</v>
      </c>
      <c r="AK41" s="11">
        <v>19</v>
      </c>
      <c r="AL41" s="18">
        <v>92</v>
      </c>
      <c r="AR41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commerce</cp:lastModifiedBy>
  <dcterms:created xsi:type="dcterms:W3CDTF">2017-01-12T04:22:03Z</dcterms:created>
  <dcterms:modified xsi:type="dcterms:W3CDTF">2017-03-30T09:08:48Z</dcterms:modified>
</cp:coreProperties>
</file>