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35" windowHeight="106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6" i="1"/>
  <c r="I11"/>
  <c r="I15"/>
  <c r="I19"/>
  <c r="I20"/>
  <c r="I21"/>
  <c r="I22"/>
  <c r="I23"/>
  <c r="I25"/>
  <c r="I26"/>
  <c r="I28"/>
  <c r="I29"/>
  <c r="I30"/>
  <c r="I32"/>
  <c r="I38"/>
  <c r="I40"/>
  <c r="I41"/>
  <c r="I42"/>
  <c r="I44"/>
  <c r="I5"/>
  <c r="F7"/>
  <c r="F9"/>
  <c r="F11"/>
  <c r="F13"/>
  <c r="F15"/>
  <c r="F19"/>
  <c r="F27"/>
  <c r="F32"/>
  <c r="F38"/>
  <c r="F42"/>
  <c r="F44"/>
  <c r="F5"/>
  <c r="P37"/>
  <c r="P36"/>
  <c r="P34"/>
  <c r="P28"/>
  <c r="P31"/>
  <c r="P32"/>
  <c r="P23"/>
  <c r="P6"/>
  <c r="P8"/>
  <c r="P9"/>
  <c r="P11"/>
  <c r="P12"/>
  <c r="P13"/>
  <c r="P14"/>
  <c r="P15"/>
  <c r="P17"/>
  <c r="P18"/>
  <c r="P19"/>
  <c r="P21"/>
  <c r="P22"/>
  <c r="P5"/>
  <c r="W40"/>
  <c r="W42"/>
  <c r="W44"/>
  <c r="W30"/>
  <c r="W6"/>
  <c r="W12"/>
  <c r="W13"/>
  <c r="W15"/>
  <c r="W17"/>
  <c r="W18"/>
  <c r="W21"/>
  <c r="W22"/>
  <c r="W23"/>
  <c r="T7"/>
  <c r="W7" s="1"/>
  <c r="T8"/>
  <c r="T10"/>
  <c r="W10" s="1"/>
  <c r="T11"/>
  <c r="T14"/>
  <c r="W14" s="1"/>
  <c r="T16"/>
  <c r="W16" s="1"/>
  <c r="T20"/>
  <c r="W20" s="1"/>
  <c r="T21"/>
  <c r="T37"/>
  <c r="T38"/>
  <c r="W38" s="1"/>
  <c r="T41"/>
  <c r="W41" s="1"/>
  <c r="T36"/>
  <c r="T34"/>
  <c r="T26"/>
  <c r="W26" s="1"/>
  <c r="T27"/>
  <c r="T28"/>
  <c r="W28" s="1"/>
  <c r="T29"/>
  <c r="T31"/>
  <c r="T25"/>
</calcChain>
</file>

<file path=xl/sharedStrings.xml><?xml version="1.0" encoding="utf-8"?>
<sst xmlns="http://schemas.openxmlformats.org/spreadsheetml/2006/main" count="239" uniqueCount="112">
  <si>
    <t xml:space="preserve">SUB. CODE : </t>
  </si>
  <si>
    <t xml:space="preserve">SUBJECT TITLE : </t>
  </si>
  <si>
    <t xml:space="preserve">NAME OF THE COURSE TEACHER : </t>
  </si>
  <si>
    <t>REG. NO.</t>
  </si>
  <si>
    <t xml:space="preserve">             NAME OF THE STUDENTS</t>
  </si>
  <si>
    <t>2016MAB01</t>
  </si>
  <si>
    <t xml:space="preserve">ALAGUMEENA G </t>
  </si>
  <si>
    <t>2016MAB02</t>
  </si>
  <si>
    <t xml:space="preserve">ALAGUSUBHA K </t>
  </si>
  <si>
    <t>2016MAB03</t>
  </si>
  <si>
    <t xml:space="preserve">AMALORPAVA SHANTHI M </t>
  </si>
  <si>
    <t>2016MAB04</t>
  </si>
  <si>
    <t xml:space="preserve">ANITHA L </t>
  </si>
  <si>
    <t>2016MAB05</t>
  </si>
  <si>
    <t xml:space="preserve">ANNIE SHILPHA S </t>
  </si>
  <si>
    <t>2016MAB06</t>
  </si>
  <si>
    <t xml:space="preserve">ARCHANA J </t>
  </si>
  <si>
    <t>2016MAB07</t>
  </si>
  <si>
    <t xml:space="preserve">AROCKIA SAVARI MERCY A </t>
  </si>
  <si>
    <t>2016MAB08</t>
  </si>
  <si>
    <t xml:space="preserve">ARUNCHUNAIMUTHU K </t>
  </si>
  <si>
    <t>2016MAB09</t>
  </si>
  <si>
    <t xml:space="preserve">ATHIRSTALAKSHMI P </t>
  </si>
  <si>
    <t>2016MAB10</t>
  </si>
  <si>
    <t xml:space="preserve">BALA SARASWATHI B </t>
  </si>
  <si>
    <t>2016MAB11</t>
  </si>
  <si>
    <t xml:space="preserve">BUVANESWARI R </t>
  </si>
  <si>
    <t>2016MAB12</t>
  </si>
  <si>
    <t xml:space="preserve">CHELLA MEENA S </t>
  </si>
  <si>
    <t>2016MAB13</t>
  </si>
  <si>
    <t xml:space="preserve">DEEPIKA R </t>
  </si>
  <si>
    <t>2016MAB14</t>
  </si>
  <si>
    <t xml:space="preserve">ESTHAR M </t>
  </si>
  <si>
    <t>2016MAB15</t>
  </si>
  <si>
    <t xml:space="preserve">ESWARI S </t>
  </si>
  <si>
    <t>2016MAB16</t>
  </si>
  <si>
    <t xml:space="preserve">FREEDA DEMSI D </t>
  </si>
  <si>
    <t>2016MAB17</t>
  </si>
  <si>
    <t xml:space="preserve">GOMATHY P </t>
  </si>
  <si>
    <t>2016MAB18</t>
  </si>
  <si>
    <t xml:space="preserve">INDUMATHI M </t>
  </si>
  <si>
    <t>2016MAB19</t>
  </si>
  <si>
    <t xml:space="preserve">ISWARYA P </t>
  </si>
  <si>
    <t>2016MAB20</t>
  </si>
  <si>
    <t xml:space="preserve">ISWARYA R </t>
  </si>
  <si>
    <t>2016MAB21</t>
  </si>
  <si>
    <t xml:space="preserve">JANANI M </t>
  </si>
  <si>
    <t>2016MAB22</t>
  </si>
  <si>
    <t xml:space="preserve">JENIFER S </t>
  </si>
  <si>
    <t>2016MAB23</t>
  </si>
  <si>
    <t xml:space="preserve">JOTHIMANI M </t>
  </si>
  <si>
    <t>2016MAB24</t>
  </si>
  <si>
    <t xml:space="preserve">KANIMOZHI A </t>
  </si>
  <si>
    <t>2016MAB25</t>
  </si>
  <si>
    <t xml:space="preserve">KAVIYA A S </t>
  </si>
  <si>
    <t>2016MAB26</t>
  </si>
  <si>
    <t xml:space="preserve">KESHIE LOOTHIYAL J </t>
  </si>
  <si>
    <t>2016MAB27</t>
  </si>
  <si>
    <t xml:space="preserve">MAHALAKSHMI N </t>
  </si>
  <si>
    <t>2016MAB28</t>
  </si>
  <si>
    <t xml:space="preserve">NIVEDHA G </t>
  </si>
  <si>
    <t>2016MAB29</t>
  </si>
  <si>
    <t xml:space="preserve">PONREVATHY M </t>
  </si>
  <si>
    <t>2016MAB30</t>
  </si>
  <si>
    <t xml:space="preserve">PRADEEPA R </t>
  </si>
  <si>
    <t>2016MAB31</t>
  </si>
  <si>
    <t xml:space="preserve">RITHICAA A </t>
  </si>
  <si>
    <t>2016MAB32</t>
  </si>
  <si>
    <t xml:space="preserve">SHALINI N </t>
  </si>
  <si>
    <t>2016MAB33</t>
  </si>
  <si>
    <t xml:space="preserve">SHANMUGAPRIYA M </t>
  </si>
  <si>
    <t>2016MAB34</t>
  </si>
  <si>
    <t xml:space="preserve">SHANMUGAPRIYA P </t>
  </si>
  <si>
    <t>2016MAB35</t>
  </si>
  <si>
    <t xml:space="preserve">SUBHASRI B </t>
  </si>
  <si>
    <t>2016MAB36</t>
  </si>
  <si>
    <t xml:space="preserve">SUGANYA E </t>
  </si>
  <si>
    <t>2016MAB37</t>
  </si>
  <si>
    <t xml:space="preserve">SUJITHA R </t>
  </si>
  <si>
    <t>2016MAB38</t>
  </si>
  <si>
    <t xml:space="preserve">THARANI K </t>
  </si>
  <si>
    <t>2016MAB39</t>
  </si>
  <si>
    <t xml:space="preserve">VIDHYA LAKSHMI S </t>
  </si>
  <si>
    <t>2016MAB40</t>
  </si>
  <si>
    <t xml:space="preserve">VIGNESHWARI K </t>
  </si>
  <si>
    <t>2016MAB41</t>
  </si>
  <si>
    <t xml:space="preserve">YOGESHWARI R </t>
  </si>
  <si>
    <t>PG2CA5</t>
  </si>
  <si>
    <t>PG2CA6</t>
  </si>
  <si>
    <t>PG2CA7</t>
  </si>
  <si>
    <t>PG2CA8</t>
  </si>
  <si>
    <t xml:space="preserve">ADVANCED BUSINESS STATISTICS </t>
  </si>
  <si>
    <t xml:space="preserve">CORPORATE ACCOUNTING </t>
  </si>
  <si>
    <t>OBJECT ORIENTED PROGRAMMING WITH C++</t>
  </si>
  <si>
    <t>C++  PRACTICAL</t>
  </si>
  <si>
    <t>T1</t>
  </si>
  <si>
    <t>T2</t>
  </si>
  <si>
    <t>RT</t>
  </si>
  <si>
    <t>TA</t>
  </si>
  <si>
    <t>C1</t>
  </si>
  <si>
    <t>C2</t>
  </si>
  <si>
    <t>TOT(25)</t>
  </si>
  <si>
    <t>TOT(40)</t>
  </si>
  <si>
    <t>LT</t>
  </si>
  <si>
    <t>AA</t>
  </si>
  <si>
    <t>N. JENIFER SHARON SUMATHI</t>
  </si>
  <si>
    <t>C1(assign)</t>
  </si>
  <si>
    <t>C1(Assign)</t>
  </si>
  <si>
    <t>C2(Sem)</t>
  </si>
  <si>
    <t>P.RUBY LEELA</t>
  </si>
  <si>
    <t>Dr. Mrs. Jacqueline Gigi Vijayakumar</t>
  </si>
  <si>
    <t>C1(Assgn)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</si>
</sst>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4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2" xfId="0" applyBorder="1"/>
    <xf numFmtId="0" fontId="1" fillId="0" borderId="3" xfId="0" applyFont="1" applyBorder="1"/>
    <xf numFmtId="0" fontId="1" fillId="0" borderId="0" xfId="0" applyFont="1" applyBorder="1"/>
    <xf numFmtId="0" fontId="1" fillId="0" borderId="4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2" fillId="2" borderId="1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0" fillId="2" borderId="6" xfId="0" applyFill="1" applyBorder="1"/>
    <xf numFmtId="0" fontId="2" fillId="0" borderId="1" xfId="0" applyFont="1" applyBorder="1"/>
    <xf numFmtId="0" fontId="1" fillId="0" borderId="6" xfId="0" applyFont="1" applyBorder="1"/>
    <xf numFmtId="0" fontId="0" fillId="0" borderId="6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3" xfId="0" applyBorder="1" applyAlignment="1">
      <alignment horizontal="right"/>
    </xf>
    <xf numFmtId="0" fontId="0" fillId="0" borderId="3" xfId="0" applyFont="1" applyBorder="1"/>
    <xf numFmtId="0" fontId="0" fillId="0" borderId="0" xfId="0" applyFont="1" applyBorder="1"/>
    <xf numFmtId="0" fontId="0" fillId="0" borderId="0" xfId="0" applyFill="1" applyBorder="1"/>
    <xf numFmtId="0" fontId="0" fillId="0" borderId="0" xfId="0" applyFont="1" applyFill="1" applyBorder="1"/>
    <xf numFmtId="0" fontId="0" fillId="0" borderId="4" xfId="0" applyFont="1" applyBorder="1"/>
    <xf numFmtId="0" fontId="0" fillId="0" borderId="0" xfId="0" applyFill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12" xfId="0" applyFont="1" applyBorder="1"/>
    <xf numFmtId="0" fontId="0" fillId="0" borderId="12" xfId="0" applyBorder="1"/>
    <xf numFmtId="0" fontId="2" fillId="2" borderId="12" xfId="0" applyFont="1" applyFill="1" applyBorder="1"/>
    <xf numFmtId="0" fontId="1" fillId="2" borderId="12" xfId="0" applyFont="1" applyFill="1" applyBorder="1"/>
    <xf numFmtId="0" fontId="1" fillId="0" borderId="12" xfId="0" applyFont="1" applyBorder="1"/>
    <xf numFmtId="0" fontId="0" fillId="0" borderId="12" xfId="0" applyFill="1" applyBorder="1"/>
    <xf numFmtId="0" fontId="0" fillId="0" borderId="12" xfId="0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Z45"/>
  <sheetViews>
    <sheetView tabSelected="1" workbookViewId="0">
      <pane xSplit="2" ySplit="4" topLeftCell="V5" activePane="bottomRight" state="frozen"/>
      <selection pane="topRight" activeCell="C1" sqref="C1"/>
      <selection pane="bottomLeft" activeCell="A5" sqref="A5"/>
      <selection pane="bottomRight" activeCell="AD42" sqref="AD42"/>
    </sheetView>
  </sheetViews>
  <sheetFormatPr defaultRowHeight="15.75" customHeight="1"/>
  <cols>
    <col min="1" max="1" width="11.140625" style="2" bestFit="1" customWidth="1"/>
    <col min="2" max="2" width="31.5703125" style="2" customWidth="1"/>
    <col min="3" max="3" width="4.7109375" style="6" customWidth="1"/>
    <col min="4" max="4" width="6.42578125" style="7" customWidth="1"/>
    <col min="5" max="5" width="3.85546875" style="7" customWidth="1"/>
    <col min="6" max="7" width="7.42578125" style="7" customWidth="1"/>
    <col min="8" max="8" width="5.85546875" style="7" customWidth="1"/>
    <col min="9" max="9" width="6.85546875" style="8" customWidth="1"/>
    <col min="10" max="10" width="7.140625" style="6" customWidth="1"/>
    <col min="11" max="11" width="5.85546875" style="7" customWidth="1"/>
    <col min="12" max="12" width="6.42578125" style="7" customWidth="1"/>
    <col min="13" max="13" width="5.7109375" style="7" customWidth="1"/>
    <col min="14" max="14" width="6.85546875" style="7" customWidth="1"/>
    <col min="15" max="15" width="9.42578125" style="7" customWidth="1"/>
    <col min="16" max="16" width="12.42578125" style="8" customWidth="1"/>
    <col min="17" max="17" width="9.140625" style="6"/>
    <col min="18" max="22" width="9.140625" style="7"/>
    <col min="23" max="23" width="9.140625" style="8"/>
    <col min="24" max="24" width="9.140625" style="6"/>
    <col min="25" max="29" width="9.140625" style="7"/>
    <col min="30" max="30" width="9.140625" style="8"/>
    <col min="31" max="31" width="9.140625" style="6"/>
    <col min="32" max="36" width="9.140625" style="7"/>
    <col min="37" max="37" width="9.140625" style="8"/>
    <col min="38" max="38" width="9.140625" style="6"/>
    <col min="39" max="43" width="9.140625" style="7"/>
    <col min="44" max="44" width="9.140625" style="8"/>
    <col min="45" max="45" width="9.140625" style="6"/>
    <col min="46" max="50" width="9.140625" style="7"/>
    <col min="51" max="51" width="9.140625" style="8"/>
  </cols>
  <sheetData>
    <row r="1" spans="1:78" s="16" customFormat="1" ht="15.75" customHeight="1" thickBot="1">
      <c r="A1" s="14"/>
      <c r="B1" s="14" t="s">
        <v>0</v>
      </c>
      <c r="C1" s="39" t="s">
        <v>87</v>
      </c>
      <c r="D1" s="40"/>
      <c r="E1" s="40"/>
      <c r="F1" s="40"/>
      <c r="G1" s="40"/>
      <c r="H1" s="40"/>
      <c r="I1" s="41"/>
      <c r="J1" s="39" t="s">
        <v>88</v>
      </c>
      <c r="K1" s="40"/>
      <c r="L1" s="40"/>
      <c r="M1" s="40"/>
      <c r="N1" s="40"/>
      <c r="O1" s="40"/>
      <c r="P1" s="41"/>
      <c r="Q1" s="39" t="s">
        <v>89</v>
      </c>
      <c r="R1" s="40"/>
      <c r="S1" s="40"/>
      <c r="T1" s="40"/>
      <c r="U1" s="40"/>
      <c r="V1" s="40"/>
      <c r="W1" s="41"/>
      <c r="X1" s="39" t="s">
        <v>90</v>
      </c>
      <c r="Y1" s="40"/>
      <c r="Z1" s="40"/>
      <c r="AA1" s="40"/>
      <c r="AB1" s="40"/>
      <c r="AC1" s="40"/>
      <c r="AD1" s="41"/>
      <c r="AE1" s="39"/>
      <c r="AF1" s="40"/>
      <c r="AG1" s="40"/>
      <c r="AH1" s="40"/>
      <c r="AI1" s="40"/>
      <c r="AJ1" s="40"/>
      <c r="AK1" s="41"/>
      <c r="AL1" s="39"/>
      <c r="AM1" s="40"/>
      <c r="AN1" s="40"/>
      <c r="AO1" s="40"/>
      <c r="AP1" s="40"/>
      <c r="AQ1" s="40"/>
      <c r="AR1" s="41"/>
      <c r="AS1" s="39"/>
      <c r="AT1" s="40"/>
      <c r="AU1" s="40"/>
      <c r="AV1" s="40"/>
      <c r="AW1" s="40"/>
      <c r="AX1" s="40"/>
      <c r="AY1" s="41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</row>
    <row r="2" spans="1:78" s="16" customFormat="1" ht="15.75" customHeight="1" thickBot="1">
      <c r="A2" s="14"/>
      <c r="B2" s="14" t="s">
        <v>1</v>
      </c>
      <c r="C2" s="39" t="s">
        <v>91</v>
      </c>
      <c r="D2" s="40"/>
      <c r="E2" s="40"/>
      <c r="F2" s="40"/>
      <c r="G2" s="40"/>
      <c r="H2" s="40"/>
      <c r="I2" s="41"/>
      <c r="J2" s="39" t="s">
        <v>92</v>
      </c>
      <c r="K2" s="40"/>
      <c r="L2" s="40"/>
      <c r="M2" s="40"/>
      <c r="N2" s="40"/>
      <c r="O2" s="40"/>
      <c r="P2" s="41"/>
      <c r="Q2" s="39" t="s">
        <v>93</v>
      </c>
      <c r="R2" s="40"/>
      <c r="S2" s="40"/>
      <c r="T2" s="40"/>
      <c r="U2" s="40"/>
      <c r="V2" s="40"/>
      <c r="W2" s="41"/>
      <c r="X2" s="39" t="s">
        <v>94</v>
      </c>
      <c r="Y2" s="40"/>
      <c r="Z2" s="40"/>
      <c r="AA2" s="40"/>
      <c r="AB2" s="40"/>
      <c r="AC2" s="40"/>
      <c r="AD2" s="41"/>
      <c r="AE2" s="39"/>
      <c r="AF2" s="40"/>
      <c r="AG2" s="40"/>
      <c r="AH2" s="40"/>
      <c r="AI2" s="40"/>
      <c r="AJ2" s="40"/>
      <c r="AK2" s="41"/>
      <c r="AL2" s="39"/>
      <c r="AM2" s="40"/>
      <c r="AN2" s="40"/>
      <c r="AO2" s="40"/>
      <c r="AP2" s="40"/>
      <c r="AQ2" s="40"/>
      <c r="AR2" s="41"/>
      <c r="AS2" s="39"/>
      <c r="AT2" s="40"/>
      <c r="AU2" s="40"/>
      <c r="AV2" s="40"/>
      <c r="AW2" s="40"/>
      <c r="AX2" s="40"/>
      <c r="AY2" s="41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</row>
    <row r="3" spans="1:78" s="16" customFormat="1" ht="15.75" customHeight="1" thickBot="1">
      <c r="A3" s="14"/>
      <c r="B3" s="14" t="s">
        <v>2</v>
      </c>
      <c r="C3" s="39" t="s">
        <v>110</v>
      </c>
      <c r="D3" s="40"/>
      <c r="E3" s="40"/>
      <c r="F3" s="40"/>
      <c r="G3" s="40"/>
      <c r="H3" s="40"/>
      <c r="I3" s="41"/>
      <c r="J3" s="39" t="s">
        <v>109</v>
      </c>
      <c r="K3" s="40"/>
      <c r="L3" s="40"/>
      <c r="M3" s="40"/>
      <c r="N3" s="40"/>
      <c r="O3" s="40"/>
      <c r="P3" s="41"/>
      <c r="Q3" s="39" t="s">
        <v>105</v>
      </c>
      <c r="R3" s="40"/>
      <c r="S3" s="40"/>
      <c r="T3" s="40"/>
      <c r="U3" s="40"/>
      <c r="V3" s="40"/>
      <c r="W3" s="41"/>
      <c r="X3" s="39" t="s">
        <v>105</v>
      </c>
      <c r="Y3" s="40"/>
      <c r="Z3" s="40"/>
      <c r="AA3" s="40"/>
      <c r="AB3" s="40"/>
      <c r="AC3" s="40"/>
      <c r="AD3" s="41"/>
      <c r="AE3" s="39"/>
      <c r="AF3" s="40"/>
      <c r="AG3" s="40"/>
      <c r="AH3" s="40"/>
      <c r="AI3" s="40"/>
      <c r="AJ3" s="40"/>
      <c r="AK3" s="41"/>
      <c r="AL3" s="39"/>
      <c r="AM3" s="40"/>
      <c r="AN3" s="40"/>
      <c r="AO3" s="40"/>
      <c r="AP3" s="40"/>
      <c r="AQ3" s="40"/>
      <c r="AR3" s="41"/>
      <c r="AS3" s="39"/>
      <c r="AT3" s="40"/>
      <c r="AU3" s="40"/>
      <c r="AV3" s="40"/>
      <c r="AW3" s="40"/>
      <c r="AX3" s="40"/>
      <c r="AY3" s="41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</row>
    <row r="4" spans="1:78" s="13" customFormat="1" ht="15.75" customHeight="1" thickBot="1">
      <c r="A4" s="9" t="s">
        <v>3</v>
      </c>
      <c r="B4" s="9" t="s">
        <v>4</v>
      </c>
      <c r="C4" s="10" t="s">
        <v>95</v>
      </c>
      <c r="D4" s="11" t="s">
        <v>96</v>
      </c>
      <c r="E4" s="11" t="s">
        <v>97</v>
      </c>
      <c r="F4" s="11" t="s">
        <v>98</v>
      </c>
      <c r="G4" s="11" t="s">
        <v>111</v>
      </c>
      <c r="H4" s="11" t="s">
        <v>108</v>
      </c>
      <c r="I4" s="12" t="s">
        <v>101</v>
      </c>
      <c r="J4" s="10" t="s">
        <v>95</v>
      </c>
      <c r="K4" s="11" t="s">
        <v>96</v>
      </c>
      <c r="L4" s="11" t="s">
        <v>97</v>
      </c>
      <c r="M4" s="11" t="s">
        <v>98</v>
      </c>
      <c r="N4" s="11" t="s">
        <v>106</v>
      </c>
      <c r="O4" s="11" t="s">
        <v>108</v>
      </c>
      <c r="P4" s="12" t="s">
        <v>101</v>
      </c>
      <c r="Q4" s="10" t="s">
        <v>95</v>
      </c>
      <c r="R4" s="11" t="s">
        <v>96</v>
      </c>
      <c r="S4" s="11" t="s">
        <v>97</v>
      </c>
      <c r="T4" s="11" t="s">
        <v>98</v>
      </c>
      <c r="U4" s="11" t="s">
        <v>107</v>
      </c>
      <c r="V4" s="11" t="s">
        <v>108</v>
      </c>
      <c r="W4" s="12" t="s">
        <v>101</v>
      </c>
      <c r="X4" s="10" t="s">
        <v>95</v>
      </c>
      <c r="Y4" s="11" t="s">
        <v>96</v>
      </c>
      <c r="Z4" s="11" t="s">
        <v>97</v>
      </c>
      <c r="AA4" s="11" t="s">
        <v>98</v>
      </c>
      <c r="AB4" s="11" t="s">
        <v>99</v>
      </c>
      <c r="AC4" s="11" t="s">
        <v>100</v>
      </c>
      <c r="AD4" s="12" t="s">
        <v>102</v>
      </c>
      <c r="AE4" s="10"/>
      <c r="AF4" s="11"/>
      <c r="AG4" s="11"/>
      <c r="AH4" s="11"/>
      <c r="AI4" s="11"/>
      <c r="AJ4" s="11"/>
      <c r="AK4" s="12"/>
      <c r="AL4" s="10"/>
      <c r="AM4" s="11"/>
      <c r="AN4" s="11"/>
      <c r="AO4" s="11"/>
      <c r="AP4" s="11"/>
      <c r="AQ4" s="11"/>
      <c r="AR4" s="12"/>
      <c r="AS4" s="10"/>
      <c r="AT4" s="11"/>
      <c r="AU4" s="11"/>
      <c r="AV4" s="11"/>
      <c r="AW4" s="11"/>
      <c r="AX4" s="11"/>
      <c r="AY4" s="12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</row>
    <row r="5" spans="1:78" ht="15.75" customHeight="1">
      <c r="A5" s="2" t="s">
        <v>5</v>
      </c>
      <c r="B5" s="2" t="s">
        <v>6</v>
      </c>
      <c r="C5" s="3">
        <v>13</v>
      </c>
      <c r="D5" s="4">
        <v>7</v>
      </c>
      <c r="E5" s="4"/>
      <c r="F5" s="4">
        <f>(C5+D5)/2</f>
        <v>10</v>
      </c>
      <c r="G5" s="4">
        <v>5</v>
      </c>
      <c r="H5" s="4">
        <v>3</v>
      </c>
      <c r="I5" s="5">
        <f>F5+G5+H5</f>
        <v>18</v>
      </c>
      <c r="J5" s="3">
        <v>12</v>
      </c>
      <c r="K5" s="4">
        <v>13</v>
      </c>
      <c r="L5" s="4"/>
      <c r="M5" s="4">
        <v>13</v>
      </c>
      <c r="N5" s="4">
        <v>4</v>
      </c>
      <c r="O5" s="4">
        <v>4</v>
      </c>
      <c r="P5" s="5">
        <f>SUM(M5:O5)</f>
        <v>21</v>
      </c>
      <c r="Q5" s="22">
        <v>10</v>
      </c>
      <c r="R5" s="23">
        <v>11</v>
      </c>
      <c r="S5" s="4"/>
      <c r="T5" s="23">
        <v>11</v>
      </c>
      <c r="U5" s="23">
        <v>4.5</v>
      </c>
      <c r="V5" s="23">
        <v>5</v>
      </c>
      <c r="W5" s="26">
        <v>21</v>
      </c>
      <c r="X5" s="3"/>
      <c r="Y5" s="4"/>
      <c r="Z5" s="4"/>
      <c r="AA5" s="4"/>
      <c r="AB5" s="4"/>
      <c r="AC5" s="4"/>
      <c r="AD5" s="5">
        <v>26</v>
      </c>
      <c r="AE5" s="3"/>
      <c r="AF5" s="4"/>
      <c r="AG5" s="4"/>
      <c r="AH5" s="4"/>
      <c r="AI5" s="4"/>
      <c r="AJ5" s="4"/>
      <c r="AK5" s="5"/>
      <c r="AL5" s="3"/>
      <c r="AM5" s="4"/>
      <c r="AN5" s="4"/>
      <c r="AO5" s="4"/>
      <c r="AP5" s="4"/>
      <c r="AQ5" s="4"/>
      <c r="AR5" s="5"/>
      <c r="AS5" s="3"/>
      <c r="AT5" s="4"/>
      <c r="AU5" s="4"/>
      <c r="AV5" s="4"/>
      <c r="AW5" s="4"/>
      <c r="AX5" s="4"/>
      <c r="AY5" s="5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</row>
    <row r="6" spans="1:78" ht="15.75" customHeight="1">
      <c r="A6" s="2" t="s">
        <v>7</v>
      </c>
      <c r="B6" s="2" t="s">
        <v>8</v>
      </c>
      <c r="C6" s="6">
        <v>10.5</v>
      </c>
      <c r="D6" s="7">
        <v>10</v>
      </c>
      <c r="F6" s="4">
        <v>10</v>
      </c>
      <c r="G6" s="24">
        <v>5</v>
      </c>
      <c r="H6" s="24">
        <v>3</v>
      </c>
      <c r="I6" s="5">
        <f t="shared" ref="I6:I44" si="0">F6+G6+H6</f>
        <v>18</v>
      </c>
      <c r="J6" s="6">
        <v>9</v>
      </c>
      <c r="K6" s="7">
        <v>10.5</v>
      </c>
      <c r="M6" s="7">
        <v>10</v>
      </c>
      <c r="N6" s="24">
        <v>5</v>
      </c>
      <c r="O6" s="24">
        <v>3</v>
      </c>
      <c r="P6" s="5">
        <f t="shared" ref="P6:P23" si="1">SUM(M6:O6)</f>
        <v>18</v>
      </c>
      <c r="Q6" s="6">
        <v>6.5</v>
      </c>
      <c r="R6" s="7">
        <v>9</v>
      </c>
      <c r="T6" s="23">
        <v>8</v>
      </c>
      <c r="U6" s="7">
        <v>4.5</v>
      </c>
      <c r="V6" s="24">
        <v>4.5</v>
      </c>
      <c r="W6" s="26">
        <f t="shared" ref="W6:W44" si="2">SUM(T6:V6)</f>
        <v>17</v>
      </c>
      <c r="AD6" s="8">
        <v>23</v>
      </c>
    </row>
    <row r="7" spans="1:78" ht="15.75" customHeight="1">
      <c r="A7" s="2" t="s">
        <v>9</v>
      </c>
      <c r="B7" s="2" t="s">
        <v>10</v>
      </c>
      <c r="C7" s="6">
        <v>7.5</v>
      </c>
      <c r="D7" s="7">
        <v>4.5</v>
      </c>
      <c r="F7" s="4">
        <f t="shared" ref="F7:F44" si="3">(C7+D7)/2</f>
        <v>6</v>
      </c>
      <c r="G7" s="7">
        <v>5</v>
      </c>
      <c r="H7" s="24">
        <v>3.5</v>
      </c>
      <c r="I7" s="5">
        <v>15</v>
      </c>
      <c r="J7" s="6">
        <v>8</v>
      </c>
      <c r="K7" s="7">
        <v>13</v>
      </c>
      <c r="M7" s="7">
        <v>11</v>
      </c>
      <c r="N7" s="24">
        <v>4.5</v>
      </c>
      <c r="O7" s="24">
        <v>4</v>
      </c>
      <c r="P7" s="5">
        <v>20</v>
      </c>
      <c r="Q7" s="6">
        <v>8</v>
      </c>
      <c r="R7" s="7">
        <v>10</v>
      </c>
      <c r="T7" s="23">
        <f t="shared" ref="T7:T21" si="4">AVERAGE(Q7:R7)</f>
        <v>9</v>
      </c>
      <c r="U7" s="7">
        <v>5</v>
      </c>
      <c r="V7" s="24">
        <v>5</v>
      </c>
      <c r="W7" s="26">
        <f t="shared" si="2"/>
        <v>19</v>
      </c>
      <c r="AD7" s="8">
        <v>32</v>
      </c>
    </row>
    <row r="8" spans="1:78" ht="15.75" customHeight="1">
      <c r="A8" s="2" t="s">
        <v>11</v>
      </c>
      <c r="B8" s="2" t="s">
        <v>12</v>
      </c>
      <c r="C8" s="6">
        <v>9</v>
      </c>
      <c r="D8" s="7">
        <v>2.5</v>
      </c>
      <c r="F8" s="4">
        <v>6</v>
      </c>
      <c r="G8" s="24">
        <v>4.5</v>
      </c>
      <c r="H8" s="24">
        <v>3</v>
      </c>
      <c r="I8" s="5">
        <v>14</v>
      </c>
      <c r="J8" s="6">
        <v>10</v>
      </c>
      <c r="K8" s="7">
        <v>11</v>
      </c>
      <c r="M8" s="7">
        <v>11</v>
      </c>
      <c r="N8" s="24">
        <v>5</v>
      </c>
      <c r="O8" s="24">
        <v>3</v>
      </c>
      <c r="P8" s="5">
        <f t="shared" si="1"/>
        <v>19</v>
      </c>
      <c r="Q8" s="6">
        <v>7</v>
      </c>
      <c r="R8" s="24">
        <v>7</v>
      </c>
      <c r="T8" s="23">
        <f t="shared" si="4"/>
        <v>7</v>
      </c>
      <c r="U8" s="7">
        <v>4</v>
      </c>
      <c r="V8" s="24">
        <v>4.5</v>
      </c>
      <c r="W8" s="26">
        <v>16</v>
      </c>
      <c r="AD8" s="8">
        <v>28</v>
      </c>
    </row>
    <row r="9" spans="1:78" ht="15.75" customHeight="1">
      <c r="A9" s="2" t="s">
        <v>13</v>
      </c>
      <c r="B9" s="2" t="s">
        <v>14</v>
      </c>
      <c r="C9" s="6">
        <v>10.5</v>
      </c>
      <c r="D9" s="24">
        <v>7.5</v>
      </c>
      <c r="F9" s="4">
        <f t="shared" si="3"/>
        <v>9</v>
      </c>
      <c r="G9" s="24">
        <v>2.5</v>
      </c>
      <c r="H9" s="24">
        <v>4</v>
      </c>
      <c r="I9" s="5">
        <v>16</v>
      </c>
      <c r="J9" s="6">
        <v>8</v>
      </c>
      <c r="K9" s="24">
        <v>11.5</v>
      </c>
      <c r="M9" s="24">
        <v>10</v>
      </c>
      <c r="N9" s="24">
        <v>5</v>
      </c>
      <c r="O9" s="24">
        <v>5</v>
      </c>
      <c r="P9" s="5">
        <f t="shared" si="1"/>
        <v>20</v>
      </c>
      <c r="Q9" s="6">
        <v>10.5</v>
      </c>
      <c r="R9" s="24">
        <v>12</v>
      </c>
      <c r="T9" s="23">
        <v>11</v>
      </c>
      <c r="U9" s="25">
        <v>2</v>
      </c>
      <c r="V9" s="25">
        <v>4.5</v>
      </c>
      <c r="W9" s="26">
        <v>18</v>
      </c>
      <c r="AD9" s="8">
        <v>24</v>
      </c>
    </row>
    <row r="10" spans="1:78" ht="15.75" customHeight="1">
      <c r="A10" s="2" t="s">
        <v>15</v>
      </c>
      <c r="B10" s="2" t="s">
        <v>16</v>
      </c>
      <c r="C10" s="6">
        <v>9.5</v>
      </c>
      <c r="D10" s="24">
        <v>5.5</v>
      </c>
      <c r="F10" s="4">
        <v>8</v>
      </c>
      <c r="G10" s="24">
        <v>5</v>
      </c>
      <c r="H10" s="24">
        <v>3.5</v>
      </c>
      <c r="I10" s="5">
        <v>17</v>
      </c>
      <c r="J10" s="6">
        <v>6</v>
      </c>
      <c r="K10" s="24">
        <v>9</v>
      </c>
      <c r="M10" s="24">
        <v>8</v>
      </c>
      <c r="N10" s="24">
        <v>4.5</v>
      </c>
      <c r="O10" s="24">
        <v>4</v>
      </c>
      <c r="P10" s="5">
        <v>17</v>
      </c>
      <c r="Q10" s="6">
        <v>6</v>
      </c>
      <c r="R10" s="24">
        <v>10</v>
      </c>
      <c r="T10" s="23">
        <f t="shared" si="4"/>
        <v>8</v>
      </c>
      <c r="U10" s="25">
        <v>5</v>
      </c>
      <c r="V10" s="25">
        <v>5</v>
      </c>
      <c r="W10" s="26">
        <f t="shared" si="2"/>
        <v>18</v>
      </c>
      <c r="AD10" s="8">
        <v>25</v>
      </c>
    </row>
    <row r="11" spans="1:78" ht="15.75" customHeight="1">
      <c r="A11" s="2" t="s">
        <v>17</v>
      </c>
      <c r="B11" s="2" t="s">
        <v>18</v>
      </c>
      <c r="C11" s="6">
        <v>11</v>
      </c>
      <c r="D11" s="24">
        <v>7</v>
      </c>
      <c r="F11" s="4">
        <f t="shared" si="3"/>
        <v>9</v>
      </c>
      <c r="G11" s="24">
        <v>4</v>
      </c>
      <c r="H11" s="24">
        <v>4</v>
      </c>
      <c r="I11" s="5">
        <f t="shared" si="0"/>
        <v>17</v>
      </c>
      <c r="J11" s="6">
        <v>11</v>
      </c>
      <c r="K11" s="24">
        <v>13</v>
      </c>
      <c r="M11" s="24">
        <v>12</v>
      </c>
      <c r="N11" s="24">
        <v>5</v>
      </c>
      <c r="O11" s="24">
        <v>4</v>
      </c>
      <c r="P11" s="5">
        <f t="shared" si="1"/>
        <v>21</v>
      </c>
      <c r="Q11" s="6">
        <v>10</v>
      </c>
      <c r="R11" s="24">
        <v>12</v>
      </c>
      <c r="T11" s="23">
        <f t="shared" si="4"/>
        <v>11</v>
      </c>
      <c r="U11" s="25">
        <v>4.5</v>
      </c>
      <c r="V11" s="25">
        <v>5</v>
      </c>
      <c r="W11" s="26">
        <v>21</v>
      </c>
      <c r="AD11" s="8">
        <v>36</v>
      </c>
    </row>
    <row r="12" spans="1:78" ht="15.75" customHeight="1">
      <c r="A12" s="2" t="s">
        <v>19</v>
      </c>
      <c r="B12" s="2" t="s">
        <v>20</v>
      </c>
      <c r="C12" s="6">
        <v>9</v>
      </c>
      <c r="D12" s="24">
        <v>3.5</v>
      </c>
      <c r="F12" s="4">
        <v>6</v>
      </c>
      <c r="G12" s="24">
        <v>5</v>
      </c>
      <c r="H12" s="24">
        <v>3.5</v>
      </c>
      <c r="I12" s="5">
        <v>15</v>
      </c>
      <c r="J12" s="6">
        <v>8</v>
      </c>
      <c r="K12" s="24">
        <v>5</v>
      </c>
      <c r="M12" s="24">
        <v>7</v>
      </c>
      <c r="N12" s="24">
        <v>5</v>
      </c>
      <c r="O12" s="24">
        <v>4</v>
      </c>
      <c r="P12" s="5">
        <f t="shared" si="1"/>
        <v>16</v>
      </c>
      <c r="Q12" s="6">
        <v>8.5</v>
      </c>
      <c r="R12" s="24">
        <v>10</v>
      </c>
      <c r="T12" s="23">
        <v>9</v>
      </c>
      <c r="U12" s="25">
        <v>4</v>
      </c>
      <c r="V12" s="25">
        <v>5</v>
      </c>
      <c r="W12" s="26">
        <f t="shared" si="2"/>
        <v>18</v>
      </c>
      <c r="AD12" s="8">
        <v>24</v>
      </c>
    </row>
    <row r="13" spans="1:78" ht="15.75" customHeight="1">
      <c r="A13" s="2" t="s">
        <v>21</v>
      </c>
      <c r="B13" s="2" t="s">
        <v>22</v>
      </c>
      <c r="C13" s="6">
        <v>9</v>
      </c>
      <c r="D13" s="24">
        <v>7</v>
      </c>
      <c r="F13" s="4">
        <f t="shared" si="3"/>
        <v>8</v>
      </c>
      <c r="G13" s="24">
        <v>5</v>
      </c>
      <c r="H13" s="24">
        <v>3.5</v>
      </c>
      <c r="I13" s="5">
        <v>17</v>
      </c>
      <c r="J13" s="6">
        <v>11</v>
      </c>
      <c r="K13" s="24">
        <v>11</v>
      </c>
      <c r="M13" s="24">
        <v>11</v>
      </c>
      <c r="N13" s="24">
        <v>5</v>
      </c>
      <c r="O13" s="24">
        <v>4</v>
      </c>
      <c r="P13" s="5">
        <f t="shared" si="1"/>
        <v>20</v>
      </c>
      <c r="Q13" s="6">
        <v>6.5</v>
      </c>
      <c r="R13" s="24">
        <v>11</v>
      </c>
      <c r="T13" s="23">
        <v>9</v>
      </c>
      <c r="U13" s="25">
        <v>5</v>
      </c>
      <c r="V13" s="25">
        <v>5</v>
      </c>
      <c r="W13" s="26">
        <f t="shared" si="2"/>
        <v>19</v>
      </c>
      <c r="AD13" s="8">
        <v>35</v>
      </c>
    </row>
    <row r="14" spans="1:78" ht="15.75" customHeight="1">
      <c r="A14" s="2" t="s">
        <v>23</v>
      </c>
      <c r="B14" s="2" t="s">
        <v>24</v>
      </c>
      <c r="C14" s="6">
        <v>7</v>
      </c>
      <c r="D14" s="24">
        <v>2</v>
      </c>
      <c r="F14" s="4">
        <v>5</v>
      </c>
      <c r="G14" s="24">
        <v>4.5</v>
      </c>
      <c r="H14" s="24">
        <v>3</v>
      </c>
      <c r="I14" s="5">
        <v>13</v>
      </c>
      <c r="J14" s="6">
        <v>8</v>
      </c>
      <c r="K14" s="24">
        <v>5</v>
      </c>
      <c r="M14" s="24">
        <v>7</v>
      </c>
      <c r="N14" s="24">
        <v>4.5</v>
      </c>
      <c r="O14" s="24">
        <v>4.5</v>
      </c>
      <c r="P14" s="5">
        <f t="shared" si="1"/>
        <v>16</v>
      </c>
      <c r="Q14" s="6">
        <v>6</v>
      </c>
      <c r="R14" s="24">
        <v>8</v>
      </c>
      <c r="T14" s="23">
        <f t="shared" si="4"/>
        <v>7</v>
      </c>
      <c r="U14" s="25">
        <v>5</v>
      </c>
      <c r="V14" s="25">
        <v>4</v>
      </c>
      <c r="W14" s="26">
        <f t="shared" si="2"/>
        <v>16</v>
      </c>
      <c r="AD14" s="8">
        <v>30</v>
      </c>
    </row>
    <row r="15" spans="1:78" ht="15.75" customHeight="1">
      <c r="A15" s="2" t="s">
        <v>25</v>
      </c>
      <c r="B15" s="2" t="s">
        <v>26</v>
      </c>
      <c r="C15" s="6">
        <v>9.5</v>
      </c>
      <c r="D15" s="24">
        <v>6.5</v>
      </c>
      <c r="F15" s="4">
        <f t="shared" si="3"/>
        <v>8</v>
      </c>
      <c r="G15" s="24">
        <v>5</v>
      </c>
      <c r="H15" s="24">
        <v>4</v>
      </c>
      <c r="I15" s="5">
        <f t="shared" si="0"/>
        <v>17</v>
      </c>
      <c r="J15" s="6">
        <v>9</v>
      </c>
      <c r="K15" s="24">
        <v>10</v>
      </c>
      <c r="M15" s="24">
        <v>10</v>
      </c>
      <c r="N15" s="24">
        <v>5</v>
      </c>
      <c r="O15" s="24">
        <v>4</v>
      </c>
      <c r="P15" s="5">
        <f t="shared" si="1"/>
        <v>19</v>
      </c>
      <c r="Q15" s="6">
        <v>7</v>
      </c>
      <c r="R15" s="24">
        <v>10</v>
      </c>
      <c r="T15" s="23">
        <v>9</v>
      </c>
      <c r="U15" s="25">
        <v>5</v>
      </c>
      <c r="V15" s="25">
        <v>5</v>
      </c>
      <c r="W15" s="26">
        <f t="shared" si="2"/>
        <v>19</v>
      </c>
      <c r="AD15" s="8">
        <v>20</v>
      </c>
    </row>
    <row r="16" spans="1:78" ht="15.75" customHeight="1">
      <c r="A16" s="2" t="s">
        <v>27</v>
      </c>
      <c r="B16" s="2" t="s">
        <v>28</v>
      </c>
      <c r="C16" s="6">
        <v>13</v>
      </c>
      <c r="D16" s="24">
        <v>9.5</v>
      </c>
      <c r="F16" s="4">
        <v>11</v>
      </c>
      <c r="G16" s="24">
        <v>5</v>
      </c>
      <c r="H16" s="24">
        <v>3</v>
      </c>
      <c r="I16" s="5">
        <v>19</v>
      </c>
      <c r="J16" s="6">
        <v>10.5</v>
      </c>
      <c r="K16" s="24">
        <v>14</v>
      </c>
      <c r="M16" s="24">
        <v>12</v>
      </c>
      <c r="N16" s="24">
        <v>4.5</v>
      </c>
      <c r="O16" s="24">
        <v>5</v>
      </c>
      <c r="P16" s="5">
        <v>22</v>
      </c>
      <c r="Q16" s="6">
        <v>13.5</v>
      </c>
      <c r="R16" s="24">
        <v>14.5</v>
      </c>
      <c r="T16" s="23">
        <f t="shared" si="4"/>
        <v>14</v>
      </c>
      <c r="U16" s="25">
        <v>5</v>
      </c>
      <c r="V16" s="25">
        <v>5</v>
      </c>
      <c r="W16" s="26">
        <f t="shared" si="2"/>
        <v>24</v>
      </c>
      <c r="AD16" s="8">
        <v>36</v>
      </c>
    </row>
    <row r="17" spans="1:30" ht="15.75" customHeight="1">
      <c r="A17" s="2" t="s">
        <v>29</v>
      </c>
      <c r="B17" s="2" t="s">
        <v>30</v>
      </c>
      <c r="C17" s="6">
        <v>10</v>
      </c>
      <c r="D17" s="24">
        <v>8.5</v>
      </c>
      <c r="F17" s="4">
        <v>9</v>
      </c>
      <c r="G17" s="24">
        <v>5</v>
      </c>
      <c r="H17" s="24">
        <v>3.5</v>
      </c>
      <c r="I17" s="5">
        <v>18</v>
      </c>
      <c r="J17" s="6">
        <v>11</v>
      </c>
      <c r="K17" s="24">
        <v>12</v>
      </c>
      <c r="M17" s="24">
        <v>12</v>
      </c>
      <c r="N17" s="24">
        <v>5</v>
      </c>
      <c r="O17" s="24">
        <v>4</v>
      </c>
      <c r="P17" s="5">
        <f t="shared" si="1"/>
        <v>21</v>
      </c>
      <c r="Q17" s="6">
        <v>11</v>
      </c>
      <c r="R17" s="24">
        <v>14</v>
      </c>
      <c r="T17" s="23">
        <v>13</v>
      </c>
      <c r="U17" s="25">
        <v>5</v>
      </c>
      <c r="V17" s="25">
        <v>5</v>
      </c>
      <c r="W17" s="26">
        <f t="shared" si="2"/>
        <v>23</v>
      </c>
      <c r="AD17" s="8">
        <v>38</v>
      </c>
    </row>
    <row r="18" spans="1:30" ht="15.75" customHeight="1">
      <c r="A18" s="2" t="s">
        <v>31</v>
      </c>
      <c r="B18" s="2" t="s">
        <v>32</v>
      </c>
      <c r="C18" s="6">
        <v>6.5</v>
      </c>
      <c r="D18" s="24">
        <v>4.5</v>
      </c>
      <c r="F18" s="4">
        <v>6</v>
      </c>
      <c r="G18" s="24">
        <v>3.5</v>
      </c>
      <c r="H18" s="24">
        <v>3</v>
      </c>
      <c r="I18" s="5">
        <v>13</v>
      </c>
      <c r="J18" s="6">
        <v>5</v>
      </c>
      <c r="K18" s="24">
        <v>5</v>
      </c>
      <c r="M18" s="24">
        <v>5</v>
      </c>
      <c r="N18" s="24">
        <v>5</v>
      </c>
      <c r="O18" s="24">
        <v>5</v>
      </c>
      <c r="P18" s="5">
        <f t="shared" si="1"/>
        <v>15</v>
      </c>
      <c r="Q18" s="6">
        <v>5</v>
      </c>
      <c r="R18" s="24">
        <v>6.5</v>
      </c>
      <c r="T18" s="23">
        <v>6</v>
      </c>
      <c r="U18" s="25">
        <v>5</v>
      </c>
      <c r="V18" s="25">
        <v>5</v>
      </c>
      <c r="W18" s="26">
        <f t="shared" si="2"/>
        <v>16</v>
      </c>
      <c r="AD18" s="8">
        <v>22</v>
      </c>
    </row>
    <row r="19" spans="1:30" ht="15.75" customHeight="1">
      <c r="A19" s="2" t="s">
        <v>33</v>
      </c>
      <c r="B19" s="2" t="s">
        <v>34</v>
      </c>
      <c r="C19" s="6">
        <v>8</v>
      </c>
      <c r="D19" s="24">
        <v>6</v>
      </c>
      <c r="F19" s="4">
        <f t="shared" si="3"/>
        <v>7</v>
      </c>
      <c r="G19" s="24">
        <v>5</v>
      </c>
      <c r="H19" s="24">
        <v>4</v>
      </c>
      <c r="I19" s="5">
        <f t="shared" si="0"/>
        <v>16</v>
      </c>
      <c r="J19" s="6">
        <v>8</v>
      </c>
      <c r="K19" s="24">
        <v>9</v>
      </c>
      <c r="M19" s="24">
        <v>9</v>
      </c>
      <c r="N19" s="24">
        <v>5</v>
      </c>
      <c r="O19" s="24">
        <v>4</v>
      </c>
      <c r="P19" s="5">
        <f t="shared" si="1"/>
        <v>18</v>
      </c>
      <c r="Q19" s="6">
        <v>9</v>
      </c>
      <c r="R19" s="24">
        <v>6</v>
      </c>
      <c r="T19" s="23">
        <v>8</v>
      </c>
      <c r="U19" s="25">
        <v>4</v>
      </c>
      <c r="V19" s="25">
        <v>4.5</v>
      </c>
      <c r="W19" s="26">
        <v>17</v>
      </c>
      <c r="AD19" s="8">
        <v>31</v>
      </c>
    </row>
    <row r="20" spans="1:30" ht="15.75" customHeight="1">
      <c r="A20" s="2" t="s">
        <v>35</v>
      </c>
      <c r="B20" s="2" t="s">
        <v>36</v>
      </c>
      <c r="C20" s="6">
        <v>10</v>
      </c>
      <c r="D20" s="24">
        <v>10.5</v>
      </c>
      <c r="F20" s="4">
        <v>10</v>
      </c>
      <c r="G20" s="24">
        <v>5</v>
      </c>
      <c r="H20" s="24">
        <v>4</v>
      </c>
      <c r="I20" s="5">
        <f t="shared" si="0"/>
        <v>19</v>
      </c>
      <c r="J20" s="6">
        <v>12.5</v>
      </c>
      <c r="K20" s="24">
        <v>14.5</v>
      </c>
      <c r="M20" s="24">
        <v>14</v>
      </c>
      <c r="N20" s="24">
        <v>5</v>
      </c>
      <c r="O20" s="24">
        <v>4.5</v>
      </c>
      <c r="P20" s="5">
        <v>24</v>
      </c>
      <c r="Q20" s="6">
        <v>10</v>
      </c>
      <c r="R20" s="24">
        <v>14</v>
      </c>
      <c r="T20" s="23">
        <f t="shared" si="4"/>
        <v>12</v>
      </c>
      <c r="U20" s="25">
        <v>5</v>
      </c>
      <c r="V20" s="25">
        <v>5</v>
      </c>
      <c r="W20" s="26">
        <f t="shared" si="2"/>
        <v>22</v>
      </c>
      <c r="AD20" s="8">
        <v>40</v>
      </c>
    </row>
    <row r="21" spans="1:30" ht="15.75" customHeight="1">
      <c r="A21" s="2" t="s">
        <v>37</v>
      </c>
      <c r="B21" s="2" t="s">
        <v>38</v>
      </c>
      <c r="C21" s="6">
        <v>12</v>
      </c>
      <c r="D21" s="24">
        <v>7</v>
      </c>
      <c r="F21" s="4">
        <v>10</v>
      </c>
      <c r="G21" s="24">
        <v>5</v>
      </c>
      <c r="H21" s="24">
        <v>3</v>
      </c>
      <c r="I21" s="5">
        <f t="shared" si="0"/>
        <v>18</v>
      </c>
      <c r="J21" s="6">
        <v>9</v>
      </c>
      <c r="K21" s="24">
        <v>8.5</v>
      </c>
      <c r="M21" s="24">
        <v>9</v>
      </c>
      <c r="N21" s="24">
        <v>5</v>
      </c>
      <c r="O21" s="24">
        <v>4</v>
      </c>
      <c r="P21" s="5">
        <f t="shared" si="1"/>
        <v>18</v>
      </c>
      <c r="Q21" s="6">
        <v>7</v>
      </c>
      <c r="R21" s="24">
        <v>13</v>
      </c>
      <c r="T21" s="23">
        <f t="shared" si="4"/>
        <v>10</v>
      </c>
      <c r="U21" s="25">
        <v>4</v>
      </c>
      <c r="V21" s="25">
        <v>5</v>
      </c>
      <c r="W21" s="26">
        <f t="shared" si="2"/>
        <v>19</v>
      </c>
      <c r="AD21" s="8">
        <v>33</v>
      </c>
    </row>
    <row r="22" spans="1:30" ht="15.75" customHeight="1">
      <c r="A22" s="2" t="s">
        <v>39</v>
      </c>
      <c r="B22" s="2" t="s">
        <v>40</v>
      </c>
      <c r="C22" s="6">
        <v>10</v>
      </c>
      <c r="D22" s="24">
        <v>11.5</v>
      </c>
      <c r="F22" s="4">
        <v>11</v>
      </c>
      <c r="G22" s="24">
        <v>4.5</v>
      </c>
      <c r="H22" s="24">
        <v>3.5</v>
      </c>
      <c r="I22" s="5">
        <f t="shared" si="0"/>
        <v>19</v>
      </c>
      <c r="J22" s="6">
        <v>12</v>
      </c>
      <c r="K22" s="24">
        <v>13</v>
      </c>
      <c r="M22" s="24">
        <v>13</v>
      </c>
      <c r="N22" s="24">
        <v>5</v>
      </c>
      <c r="O22" s="24">
        <v>3</v>
      </c>
      <c r="P22" s="5">
        <f t="shared" si="1"/>
        <v>21</v>
      </c>
      <c r="Q22" s="6">
        <v>11</v>
      </c>
      <c r="R22" s="24">
        <v>11.5</v>
      </c>
      <c r="T22" s="23">
        <v>11</v>
      </c>
      <c r="U22" s="25">
        <v>5</v>
      </c>
      <c r="V22" s="25">
        <v>5</v>
      </c>
      <c r="W22" s="26">
        <f t="shared" si="2"/>
        <v>21</v>
      </c>
      <c r="AD22" s="8">
        <v>40</v>
      </c>
    </row>
    <row r="23" spans="1:30" ht="15.75" customHeight="1">
      <c r="A23" s="2" t="s">
        <v>41</v>
      </c>
      <c r="B23" s="2" t="s">
        <v>42</v>
      </c>
      <c r="C23" s="6">
        <v>8</v>
      </c>
      <c r="D23" s="24">
        <v>11</v>
      </c>
      <c r="F23" s="4">
        <v>10</v>
      </c>
      <c r="G23" s="24">
        <v>5</v>
      </c>
      <c r="H23" s="24">
        <v>4</v>
      </c>
      <c r="I23" s="5">
        <f t="shared" si="0"/>
        <v>19</v>
      </c>
      <c r="J23" s="6">
        <v>14</v>
      </c>
      <c r="K23" s="24">
        <v>12.5</v>
      </c>
      <c r="M23" s="24">
        <v>13</v>
      </c>
      <c r="N23" s="24">
        <v>5</v>
      </c>
      <c r="O23" s="24">
        <v>5</v>
      </c>
      <c r="P23" s="5">
        <f t="shared" si="1"/>
        <v>23</v>
      </c>
      <c r="Q23" s="6">
        <v>14</v>
      </c>
      <c r="R23" s="24">
        <v>11</v>
      </c>
      <c r="T23" s="23">
        <v>13</v>
      </c>
      <c r="U23" s="25">
        <v>5</v>
      </c>
      <c r="V23" s="25">
        <v>5</v>
      </c>
      <c r="W23" s="26">
        <f t="shared" si="2"/>
        <v>23</v>
      </c>
      <c r="AD23" s="8">
        <v>40</v>
      </c>
    </row>
    <row r="24" spans="1:30" ht="15.75" customHeight="1">
      <c r="A24" s="2" t="s">
        <v>43</v>
      </c>
      <c r="B24" s="2" t="s">
        <v>44</v>
      </c>
      <c r="C24" s="21" t="s">
        <v>103</v>
      </c>
      <c r="D24" s="6" t="s">
        <v>103</v>
      </c>
      <c r="E24" s="6" t="s">
        <v>103</v>
      </c>
      <c r="F24" s="4" t="s">
        <v>103</v>
      </c>
      <c r="G24" s="6" t="s">
        <v>103</v>
      </c>
      <c r="H24" s="6" t="s">
        <v>103</v>
      </c>
      <c r="I24" s="5" t="s">
        <v>103</v>
      </c>
      <c r="J24" s="6" t="s">
        <v>103</v>
      </c>
      <c r="K24" s="6" t="s">
        <v>103</v>
      </c>
      <c r="L24" s="6" t="s">
        <v>103</v>
      </c>
      <c r="M24" s="24" t="s">
        <v>103</v>
      </c>
      <c r="N24" s="6" t="s">
        <v>103</v>
      </c>
      <c r="O24" s="21" t="s">
        <v>103</v>
      </c>
      <c r="P24" s="21" t="s">
        <v>103</v>
      </c>
      <c r="Q24" s="21" t="s">
        <v>103</v>
      </c>
      <c r="R24" s="21" t="s">
        <v>103</v>
      </c>
      <c r="S24" s="21" t="s">
        <v>103</v>
      </c>
      <c r="T24" s="21" t="s">
        <v>103</v>
      </c>
      <c r="U24" s="21" t="s">
        <v>103</v>
      </c>
      <c r="V24" s="21" t="s">
        <v>103</v>
      </c>
      <c r="W24" s="21" t="s">
        <v>103</v>
      </c>
      <c r="X24" s="21" t="s">
        <v>103</v>
      </c>
      <c r="Y24" s="21" t="s">
        <v>103</v>
      </c>
      <c r="Z24" s="21" t="s">
        <v>103</v>
      </c>
      <c r="AA24" s="21" t="s">
        <v>103</v>
      </c>
      <c r="AB24" s="21" t="s">
        <v>103</v>
      </c>
      <c r="AC24" s="21" t="s">
        <v>103</v>
      </c>
      <c r="AD24" s="21" t="s">
        <v>103</v>
      </c>
    </row>
    <row r="25" spans="1:30" ht="15.75" customHeight="1">
      <c r="A25" s="2" t="s">
        <v>45</v>
      </c>
      <c r="B25" s="2" t="s">
        <v>46</v>
      </c>
      <c r="C25" s="6">
        <v>9.5</v>
      </c>
      <c r="D25" s="24">
        <v>3.5</v>
      </c>
      <c r="F25" s="4">
        <v>7</v>
      </c>
      <c r="G25" s="24">
        <v>5</v>
      </c>
      <c r="H25" s="24">
        <v>3</v>
      </c>
      <c r="I25" s="5">
        <f t="shared" si="0"/>
        <v>15</v>
      </c>
      <c r="J25" s="6">
        <v>10</v>
      </c>
      <c r="K25" s="24">
        <v>6</v>
      </c>
      <c r="M25" s="24">
        <v>8</v>
      </c>
      <c r="N25" s="24">
        <v>5</v>
      </c>
      <c r="O25" s="24">
        <v>3.5</v>
      </c>
      <c r="P25" s="5">
        <v>17</v>
      </c>
      <c r="Q25" s="6">
        <v>9</v>
      </c>
      <c r="R25" s="24">
        <v>5</v>
      </c>
      <c r="T25" s="25">
        <f>AVERAGE(Q25:R25)</f>
        <v>7</v>
      </c>
      <c r="U25" s="24">
        <v>5</v>
      </c>
      <c r="V25" s="24">
        <v>4.5</v>
      </c>
      <c r="W25" s="26">
        <v>17</v>
      </c>
      <c r="AD25" s="8">
        <v>33</v>
      </c>
    </row>
    <row r="26" spans="1:30" ht="15.75" customHeight="1">
      <c r="A26" s="2" t="s">
        <v>47</v>
      </c>
      <c r="B26" s="2" t="s">
        <v>48</v>
      </c>
      <c r="C26" s="6">
        <v>11</v>
      </c>
      <c r="D26" s="24">
        <v>8</v>
      </c>
      <c r="F26" s="4">
        <v>10</v>
      </c>
      <c r="G26" s="24">
        <v>5</v>
      </c>
      <c r="H26" s="24">
        <v>3</v>
      </c>
      <c r="I26" s="5">
        <f t="shared" si="0"/>
        <v>18</v>
      </c>
      <c r="J26" s="6">
        <v>10.5</v>
      </c>
      <c r="K26" s="24">
        <v>6.5</v>
      </c>
      <c r="M26" s="24">
        <v>9</v>
      </c>
      <c r="N26" s="24">
        <v>5</v>
      </c>
      <c r="O26" s="24">
        <v>3.5</v>
      </c>
      <c r="P26" s="5">
        <v>18</v>
      </c>
      <c r="Q26" s="6">
        <v>9</v>
      </c>
      <c r="R26" s="24">
        <v>5</v>
      </c>
      <c r="T26" s="25">
        <f t="shared" ref="T26:T31" si="5">AVERAGE(Q26:R26)</f>
        <v>7</v>
      </c>
      <c r="U26" s="24">
        <v>5</v>
      </c>
      <c r="V26" s="24">
        <v>5</v>
      </c>
      <c r="W26" s="26">
        <f t="shared" si="2"/>
        <v>17</v>
      </c>
      <c r="AD26" s="8">
        <v>25</v>
      </c>
    </row>
    <row r="27" spans="1:30" ht="15.75" customHeight="1">
      <c r="A27" s="2" t="s">
        <v>49</v>
      </c>
      <c r="B27" s="2" t="s">
        <v>50</v>
      </c>
      <c r="C27" s="6">
        <v>7.5</v>
      </c>
      <c r="D27" s="24">
        <v>4.5</v>
      </c>
      <c r="F27" s="4">
        <f t="shared" si="3"/>
        <v>6</v>
      </c>
      <c r="G27" s="24">
        <v>5</v>
      </c>
      <c r="H27" s="24">
        <v>3.5</v>
      </c>
      <c r="I27" s="5">
        <v>15</v>
      </c>
      <c r="J27" s="6">
        <v>8</v>
      </c>
      <c r="K27" s="24">
        <v>11</v>
      </c>
      <c r="M27" s="24">
        <v>9</v>
      </c>
      <c r="N27" s="24">
        <v>4.5</v>
      </c>
      <c r="O27" s="24">
        <v>4</v>
      </c>
      <c r="P27" s="5">
        <v>18</v>
      </c>
      <c r="Q27" s="6">
        <v>8</v>
      </c>
      <c r="R27" s="24">
        <v>12</v>
      </c>
      <c r="T27" s="25">
        <f t="shared" si="5"/>
        <v>10</v>
      </c>
      <c r="U27" s="24">
        <v>4</v>
      </c>
      <c r="V27" s="24">
        <v>4.5</v>
      </c>
      <c r="W27" s="26">
        <v>19</v>
      </c>
      <c r="AD27" s="8">
        <v>29</v>
      </c>
    </row>
    <row r="28" spans="1:30" ht="15.75" customHeight="1">
      <c r="A28" s="2" t="s">
        <v>51</v>
      </c>
      <c r="B28" s="2" t="s">
        <v>52</v>
      </c>
      <c r="C28" s="6">
        <v>9.5</v>
      </c>
      <c r="D28" s="24">
        <v>5.5</v>
      </c>
      <c r="F28" s="4">
        <v>8</v>
      </c>
      <c r="G28" s="24">
        <v>5</v>
      </c>
      <c r="H28" s="24">
        <v>4</v>
      </c>
      <c r="I28" s="5">
        <f t="shared" si="0"/>
        <v>17</v>
      </c>
      <c r="J28" s="6">
        <v>11</v>
      </c>
      <c r="K28" s="24">
        <v>11.5</v>
      </c>
      <c r="M28" s="24">
        <v>11</v>
      </c>
      <c r="N28" s="24">
        <v>3.5</v>
      </c>
      <c r="O28" s="24">
        <v>4.5</v>
      </c>
      <c r="P28" s="5">
        <f t="shared" ref="P28:P32" si="6">SUM(M28:O28)</f>
        <v>19</v>
      </c>
      <c r="Q28" s="6">
        <v>6</v>
      </c>
      <c r="R28" s="24">
        <v>8</v>
      </c>
      <c r="T28" s="25">
        <f t="shared" si="5"/>
        <v>7</v>
      </c>
      <c r="U28" s="24">
        <v>4</v>
      </c>
      <c r="V28" s="24">
        <v>5</v>
      </c>
      <c r="W28" s="26">
        <f t="shared" si="2"/>
        <v>16</v>
      </c>
      <c r="AD28" s="8">
        <v>28</v>
      </c>
    </row>
    <row r="29" spans="1:30" ht="15.75" customHeight="1">
      <c r="A29" s="2" t="s">
        <v>53</v>
      </c>
      <c r="B29" s="2" t="s">
        <v>54</v>
      </c>
      <c r="C29" s="6">
        <v>11</v>
      </c>
      <c r="D29" s="24">
        <v>7.5</v>
      </c>
      <c r="F29" s="4">
        <v>9</v>
      </c>
      <c r="G29" s="24">
        <v>4</v>
      </c>
      <c r="H29" s="24">
        <v>3</v>
      </c>
      <c r="I29" s="5">
        <f t="shared" si="0"/>
        <v>16</v>
      </c>
      <c r="J29" s="6">
        <v>11</v>
      </c>
      <c r="K29" s="24">
        <v>9</v>
      </c>
      <c r="M29" s="24">
        <v>10</v>
      </c>
      <c r="N29" s="24">
        <v>4.5</v>
      </c>
      <c r="O29" s="24">
        <v>4</v>
      </c>
      <c r="P29" s="5">
        <v>19</v>
      </c>
      <c r="Q29" s="6">
        <v>8</v>
      </c>
      <c r="R29" s="24">
        <v>6</v>
      </c>
      <c r="T29" s="25">
        <f t="shared" si="5"/>
        <v>7</v>
      </c>
      <c r="U29" s="24">
        <v>5</v>
      </c>
      <c r="V29" s="24">
        <v>4.5</v>
      </c>
      <c r="W29" s="26">
        <v>17</v>
      </c>
      <c r="AD29" s="8">
        <v>30</v>
      </c>
    </row>
    <row r="30" spans="1:30" ht="15.75" customHeight="1">
      <c r="A30" s="2" t="s">
        <v>55</v>
      </c>
      <c r="B30" s="2" t="s">
        <v>56</v>
      </c>
      <c r="C30" s="6">
        <v>11.5</v>
      </c>
      <c r="D30" s="24">
        <v>7.5</v>
      </c>
      <c r="F30" s="4">
        <v>10</v>
      </c>
      <c r="G30" s="24">
        <v>4.5</v>
      </c>
      <c r="H30" s="24">
        <v>3.5</v>
      </c>
      <c r="I30" s="5">
        <f t="shared" si="0"/>
        <v>18</v>
      </c>
      <c r="J30" s="6">
        <v>13.5</v>
      </c>
      <c r="K30" s="24">
        <v>13.5</v>
      </c>
      <c r="M30" s="24">
        <v>14</v>
      </c>
      <c r="N30" s="24">
        <v>5</v>
      </c>
      <c r="O30" s="24">
        <v>3.5</v>
      </c>
      <c r="P30" s="5">
        <v>23</v>
      </c>
      <c r="Q30" s="6">
        <v>11</v>
      </c>
      <c r="R30" s="24">
        <v>12</v>
      </c>
      <c r="T30" s="25">
        <v>12</v>
      </c>
      <c r="U30" s="24">
        <v>5</v>
      </c>
      <c r="V30" s="24">
        <v>3</v>
      </c>
      <c r="W30" s="26">
        <f t="shared" si="2"/>
        <v>20</v>
      </c>
      <c r="AD30" s="8">
        <v>26</v>
      </c>
    </row>
    <row r="31" spans="1:30" ht="15.75" customHeight="1">
      <c r="A31" s="2" t="s">
        <v>57</v>
      </c>
      <c r="B31" s="2" t="s">
        <v>58</v>
      </c>
      <c r="C31" s="6">
        <v>9.5</v>
      </c>
      <c r="D31" s="24">
        <v>7.5</v>
      </c>
      <c r="F31" s="4">
        <v>9</v>
      </c>
      <c r="G31" s="24">
        <v>5</v>
      </c>
      <c r="H31" s="24">
        <v>3.5</v>
      </c>
      <c r="I31" s="5">
        <v>18</v>
      </c>
      <c r="J31" s="6">
        <v>13</v>
      </c>
      <c r="K31" s="24">
        <v>11</v>
      </c>
      <c r="M31" s="24">
        <v>12</v>
      </c>
      <c r="N31" s="24">
        <v>5</v>
      </c>
      <c r="O31" s="24">
        <v>4</v>
      </c>
      <c r="P31" s="5">
        <f t="shared" si="6"/>
        <v>21</v>
      </c>
      <c r="Q31" s="6">
        <v>10</v>
      </c>
      <c r="R31" s="7">
        <v>10</v>
      </c>
      <c r="T31" s="25">
        <f t="shared" si="5"/>
        <v>10</v>
      </c>
      <c r="U31" s="24">
        <v>4.5</v>
      </c>
      <c r="V31" s="24">
        <v>5</v>
      </c>
      <c r="W31" s="26">
        <v>20</v>
      </c>
      <c r="AD31" s="8">
        <v>36</v>
      </c>
    </row>
    <row r="32" spans="1:30" ht="15.75" customHeight="1">
      <c r="A32" s="2" t="s">
        <v>59</v>
      </c>
      <c r="B32" s="2" t="s">
        <v>60</v>
      </c>
      <c r="C32" s="6">
        <v>6.5</v>
      </c>
      <c r="D32" s="24">
        <v>5.5</v>
      </c>
      <c r="F32" s="4">
        <f t="shared" si="3"/>
        <v>6</v>
      </c>
      <c r="G32" s="24">
        <v>4</v>
      </c>
      <c r="H32" s="24">
        <v>3</v>
      </c>
      <c r="I32" s="5">
        <f t="shared" si="0"/>
        <v>13</v>
      </c>
      <c r="J32" s="6">
        <v>1</v>
      </c>
      <c r="K32" s="24">
        <v>4</v>
      </c>
      <c r="M32" s="24">
        <v>3</v>
      </c>
      <c r="N32" s="24">
        <v>5</v>
      </c>
      <c r="O32" s="24">
        <v>5</v>
      </c>
      <c r="P32" s="5">
        <f t="shared" si="6"/>
        <v>13</v>
      </c>
      <c r="Q32" s="6" t="s">
        <v>104</v>
      </c>
      <c r="R32" s="24">
        <v>3</v>
      </c>
      <c r="T32" s="25">
        <v>2</v>
      </c>
      <c r="U32" s="24">
        <v>5</v>
      </c>
      <c r="V32" s="24">
        <v>4.5</v>
      </c>
      <c r="W32" s="26">
        <v>12</v>
      </c>
      <c r="AD32" s="8">
        <v>12</v>
      </c>
    </row>
    <row r="33" spans="1:51" ht="15.75" customHeight="1">
      <c r="A33" s="2" t="s">
        <v>61</v>
      </c>
      <c r="B33" s="2" t="s">
        <v>62</v>
      </c>
      <c r="C33" s="21" t="s">
        <v>103</v>
      </c>
      <c r="D33" s="21" t="s">
        <v>103</v>
      </c>
      <c r="E33" s="21" t="s">
        <v>103</v>
      </c>
      <c r="F33" s="4" t="s">
        <v>103</v>
      </c>
      <c r="G33" s="21" t="s">
        <v>103</v>
      </c>
      <c r="H33" s="21" t="s">
        <v>103</v>
      </c>
      <c r="I33" s="31" t="s">
        <v>103</v>
      </c>
      <c r="J33" s="21" t="s">
        <v>103</v>
      </c>
      <c r="K33" s="21" t="s">
        <v>103</v>
      </c>
      <c r="L33" s="21" t="s">
        <v>103</v>
      </c>
      <c r="M33" s="27" t="s">
        <v>103</v>
      </c>
      <c r="N33" s="21" t="s">
        <v>103</v>
      </c>
      <c r="O33" s="21" t="s">
        <v>103</v>
      </c>
      <c r="P33" s="30" t="s">
        <v>103</v>
      </c>
      <c r="Q33" s="21" t="s">
        <v>103</v>
      </c>
      <c r="R33" s="21" t="s">
        <v>103</v>
      </c>
      <c r="S33" s="21" t="s">
        <v>103</v>
      </c>
      <c r="T33" s="21" t="s">
        <v>103</v>
      </c>
      <c r="U33" s="21" t="s">
        <v>103</v>
      </c>
      <c r="V33" s="21" t="s">
        <v>103</v>
      </c>
      <c r="W33" s="21" t="s">
        <v>103</v>
      </c>
      <c r="X33" s="21" t="s">
        <v>103</v>
      </c>
      <c r="Y33" s="21" t="s">
        <v>103</v>
      </c>
      <c r="Z33" s="21" t="s">
        <v>103</v>
      </c>
      <c r="AA33" s="21" t="s">
        <v>103</v>
      </c>
      <c r="AB33" s="21" t="s">
        <v>103</v>
      </c>
      <c r="AC33" s="21" t="s">
        <v>103</v>
      </c>
      <c r="AD33" s="21" t="s">
        <v>103</v>
      </c>
    </row>
    <row r="34" spans="1:51" ht="15.75" customHeight="1">
      <c r="A34" s="2" t="s">
        <v>63</v>
      </c>
      <c r="B34" s="2" t="s">
        <v>64</v>
      </c>
      <c r="C34" s="6">
        <v>12.5</v>
      </c>
      <c r="D34" s="24">
        <v>10</v>
      </c>
      <c r="F34" s="4">
        <v>11</v>
      </c>
      <c r="G34" s="24">
        <v>5</v>
      </c>
      <c r="H34" s="24">
        <v>3.5</v>
      </c>
      <c r="I34" s="5">
        <v>20</v>
      </c>
      <c r="J34" s="6">
        <v>12</v>
      </c>
      <c r="K34" s="24">
        <v>12</v>
      </c>
      <c r="M34" s="24">
        <v>12</v>
      </c>
      <c r="N34" s="24">
        <v>5</v>
      </c>
      <c r="O34" s="24">
        <v>5</v>
      </c>
      <c r="P34" s="5">
        <f>SUM(M34:O34)</f>
        <v>22</v>
      </c>
      <c r="Q34" s="6">
        <v>9</v>
      </c>
      <c r="R34" s="24">
        <v>13</v>
      </c>
      <c r="T34" s="25">
        <f>AVERAGE(Q34:R34)</f>
        <v>11</v>
      </c>
      <c r="U34" s="24">
        <v>4.5</v>
      </c>
      <c r="V34" s="24">
        <v>5</v>
      </c>
      <c r="W34" s="26">
        <v>21</v>
      </c>
      <c r="AD34" s="8">
        <v>22</v>
      </c>
    </row>
    <row r="35" spans="1:51" ht="15.75" customHeight="1">
      <c r="A35" s="2" t="s">
        <v>65</v>
      </c>
      <c r="B35" s="2" t="s">
        <v>66</v>
      </c>
      <c r="C35" s="21" t="s">
        <v>103</v>
      </c>
      <c r="D35" s="21" t="s">
        <v>103</v>
      </c>
      <c r="E35" s="21" t="s">
        <v>103</v>
      </c>
      <c r="F35" s="43" t="s">
        <v>103</v>
      </c>
      <c r="G35" s="21" t="s">
        <v>103</v>
      </c>
      <c r="H35" s="21" t="s">
        <v>103</v>
      </c>
      <c r="I35" s="31" t="s">
        <v>103</v>
      </c>
      <c r="J35" s="21" t="s">
        <v>103</v>
      </c>
      <c r="K35" s="21" t="s">
        <v>103</v>
      </c>
      <c r="L35" s="21" t="s">
        <v>103</v>
      </c>
      <c r="M35" s="27" t="s">
        <v>103</v>
      </c>
      <c r="N35" s="21" t="s">
        <v>103</v>
      </c>
      <c r="O35" s="21" t="s">
        <v>103</v>
      </c>
      <c r="P35" s="31" t="s">
        <v>103</v>
      </c>
      <c r="Q35" s="21" t="s">
        <v>103</v>
      </c>
      <c r="R35" s="29" t="s">
        <v>103</v>
      </c>
      <c r="S35" s="29"/>
      <c r="T35" s="29" t="s">
        <v>103</v>
      </c>
      <c r="U35" s="27" t="s">
        <v>103</v>
      </c>
      <c r="V35" s="27" t="s">
        <v>103</v>
      </c>
      <c r="W35" s="28" t="s">
        <v>103</v>
      </c>
      <c r="X35" s="21" t="s">
        <v>103</v>
      </c>
      <c r="Y35" s="27" t="s">
        <v>103</v>
      </c>
      <c r="Z35" s="27" t="s">
        <v>103</v>
      </c>
      <c r="AA35" s="27" t="s">
        <v>103</v>
      </c>
      <c r="AB35" s="27" t="s">
        <v>103</v>
      </c>
      <c r="AC35" s="27" t="s">
        <v>103</v>
      </c>
      <c r="AD35" s="28" t="s">
        <v>103</v>
      </c>
    </row>
    <row r="36" spans="1:51" ht="15.75" customHeight="1">
      <c r="A36" s="2" t="s">
        <v>67</v>
      </c>
      <c r="B36" s="2" t="s">
        <v>68</v>
      </c>
      <c r="C36" s="6">
        <v>8</v>
      </c>
      <c r="D36" s="24">
        <v>3.5</v>
      </c>
      <c r="F36" s="4">
        <v>6</v>
      </c>
      <c r="G36" s="24">
        <v>5</v>
      </c>
      <c r="H36" s="24">
        <v>3.5</v>
      </c>
      <c r="I36" s="5">
        <v>15</v>
      </c>
      <c r="J36" s="6">
        <v>7.5</v>
      </c>
      <c r="K36" s="24">
        <v>8</v>
      </c>
      <c r="M36" s="24">
        <v>8</v>
      </c>
      <c r="N36" s="24">
        <v>5</v>
      </c>
      <c r="O36" s="24">
        <v>4</v>
      </c>
      <c r="P36" s="5">
        <f>SUM(M36:O36)</f>
        <v>17</v>
      </c>
      <c r="Q36" s="6">
        <v>5</v>
      </c>
      <c r="R36" s="24">
        <v>3</v>
      </c>
      <c r="T36" s="7">
        <f>AVERAGE(Q36:R36)</f>
        <v>4</v>
      </c>
      <c r="U36" s="24">
        <v>4.5</v>
      </c>
      <c r="V36" s="24">
        <v>5</v>
      </c>
      <c r="W36" s="26">
        <v>14</v>
      </c>
      <c r="AD36" s="8">
        <v>29</v>
      </c>
    </row>
    <row r="37" spans="1:51" ht="15.75" customHeight="1">
      <c r="A37" s="2" t="s">
        <v>69</v>
      </c>
      <c r="B37" s="2" t="s">
        <v>70</v>
      </c>
      <c r="C37" s="6">
        <v>7.5</v>
      </c>
      <c r="D37" s="24">
        <v>3.5</v>
      </c>
      <c r="F37" s="4">
        <v>6</v>
      </c>
      <c r="G37" s="24">
        <v>3.5</v>
      </c>
      <c r="H37" s="24">
        <v>3</v>
      </c>
      <c r="I37" s="5">
        <v>13</v>
      </c>
      <c r="J37" s="6">
        <v>4</v>
      </c>
      <c r="K37" s="27">
        <v>8</v>
      </c>
      <c r="M37" s="24">
        <v>6</v>
      </c>
      <c r="N37" s="27">
        <v>5</v>
      </c>
      <c r="O37" s="27">
        <v>5</v>
      </c>
      <c r="P37" s="5">
        <f t="shared" ref="P37" si="7">SUM(M37:O37)</f>
        <v>16</v>
      </c>
      <c r="Q37" s="6">
        <v>6</v>
      </c>
      <c r="R37" s="24">
        <v>8</v>
      </c>
      <c r="T37" s="7">
        <f t="shared" ref="T37:T41" si="8">AVERAGE(Q37:R37)</f>
        <v>7</v>
      </c>
      <c r="U37" s="24">
        <v>5</v>
      </c>
      <c r="V37" s="24">
        <v>4.5</v>
      </c>
      <c r="W37" s="26">
        <v>17</v>
      </c>
      <c r="AD37" s="8">
        <v>27</v>
      </c>
    </row>
    <row r="38" spans="1:51" ht="15.75" customHeight="1">
      <c r="A38" s="2" t="s">
        <v>71</v>
      </c>
      <c r="B38" s="2" t="s">
        <v>72</v>
      </c>
      <c r="C38" s="6">
        <v>13</v>
      </c>
      <c r="D38" s="24">
        <v>13</v>
      </c>
      <c r="F38" s="4">
        <f t="shared" si="3"/>
        <v>13</v>
      </c>
      <c r="G38" s="24">
        <v>5</v>
      </c>
      <c r="H38" s="24">
        <v>3</v>
      </c>
      <c r="I38" s="5">
        <f t="shared" si="0"/>
        <v>21</v>
      </c>
      <c r="J38" s="6">
        <v>14</v>
      </c>
      <c r="K38" s="24">
        <v>11</v>
      </c>
      <c r="M38" s="24">
        <v>13</v>
      </c>
      <c r="N38" s="24">
        <v>5</v>
      </c>
      <c r="O38" s="24">
        <v>3.5</v>
      </c>
      <c r="P38" s="5">
        <v>22</v>
      </c>
      <c r="Q38" s="6">
        <v>13</v>
      </c>
      <c r="R38" s="24">
        <v>15</v>
      </c>
      <c r="T38" s="7">
        <f t="shared" si="8"/>
        <v>14</v>
      </c>
      <c r="U38" s="24">
        <v>5</v>
      </c>
      <c r="V38" s="24">
        <v>5</v>
      </c>
      <c r="W38" s="26">
        <f t="shared" si="2"/>
        <v>24</v>
      </c>
      <c r="AD38" s="8">
        <v>40</v>
      </c>
    </row>
    <row r="39" spans="1:51" ht="15.75" customHeight="1">
      <c r="A39" s="2" t="s">
        <v>73</v>
      </c>
      <c r="B39" s="2" t="s">
        <v>74</v>
      </c>
      <c r="C39" s="6">
        <v>13</v>
      </c>
      <c r="D39" s="24">
        <v>8</v>
      </c>
      <c r="F39" s="4">
        <v>11</v>
      </c>
      <c r="G39" s="24">
        <v>5</v>
      </c>
      <c r="H39" s="24">
        <v>3.5</v>
      </c>
      <c r="I39" s="5">
        <v>20</v>
      </c>
      <c r="J39" s="6">
        <v>13</v>
      </c>
      <c r="K39" s="27">
        <v>11</v>
      </c>
      <c r="M39" s="24">
        <v>12</v>
      </c>
      <c r="N39" s="27">
        <v>5</v>
      </c>
      <c r="O39" s="27">
        <v>4.5</v>
      </c>
      <c r="P39" s="5">
        <v>22</v>
      </c>
      <c r="Q39" s="6">
        <v>11</v>
      </c>
      <c r="R39" s="24">
        <v>14</v>
      </c>
      <c r="T39" s="7">
        <v>13</v>
      </c>
      <c r="U39" s="24">
        <v>5</v>
      </c>
      <c r="V39" s="24">
        <v>4.5</v>
      </c>
      <c r="W39" s="26">
        <v>23</v>
      </c>
      <c r="AD39" s="8">
        <v>33</v>
      </c>
    </row>
    <row r="40" spans="1:51" ht="15.75" customHeight="1">
      <c r="A40" s="2" t="s">
        <v>75</v>
      </c>
      <c r="B40" s="2" t="s">
        <v>76</v>
      </c>
      <c r="C40" s="6">
        <v>12</v>
      </c>
      <c r="D40" s="24">
        <v>11</v>
      </c>
      <c r="F40" s="4">
        <v>12</v>
      </c>
      <c r="G40" s="24">
        <v>5</v>
      </c>
      <c r="H40" s="24">
        <v>4</v>
      </c>
      <c r="I40" s="5">
        <f t="shared" si="0"/>
        <v>21</v>
      </c>
      <c r="J40" s="6">
        <v>12.5</v>
      </c>
      <c r="K40" s="24">
        <v>12</v>
      </c>
      <c r="M40" s="24">
        <v>12</v>
      </c>
      <c r="N40" s="24">
        <v>5</v>
      </c>
      <c r="O40" s="24">
        <v>4.5</v>
      </c>
      <c r="P40" s="5">
        <v>22</v>
      </c>
      <c r="Q40" s="6">
        <v>9</v>
      </c>
      <c r="R40" s="24">
        <v>9.5</v>
      </c>
      <c r="T40" s="7">
        <v>9</v>
      </c>
      <c r="U40" s="24">
        <v>5</v>
      </c>
      <c r="V40" s="24">
        <v>5</v>
      </c>
      <c r="W40" s="26">
        <f t="shared" si="2"/>
        <v>19</v>
      </c>
      <c r="AD40" s="8">
        <v>37</v>
      </c>
    </row>
    <row r="41" spans="1:51" ht="15.75" customHeight="1">
      <c r="A41" s="2" t="s">
        <v>77</v>
      </c>
      <c r="B41" s="2" t="s">
        <v>78</v>
      </c>
      <c r="C41" s="6">
        <v>10.5</v>
      </c>
      <c r="D41" s="24">
        <v>11</v>
      </c>
      <c r="F41" s="4">
        <v>11</v>
      </c>
      <c r="G41" s="24">
        <v>5</v>
      </c>
      <c r="H41" s="24">
        <v>3</v>
      </c>
      <c r="I41" s="5">
        <f t="shared" si="0"/>
        <v>19</v>
      </c>
      <c r="J41" s="6">
        <v>12</v>
      </c>
      <c r="K41" s="27">
        <v>12.5</v>
      </c>
      <c r="M41" s="24">
        <v>12</v>
      </c>
      <c r="N41" s="27">
        <v>4</v>
      </c>
      <c r="O41" s="27">
        <v>4.5</v>
      </c>
      <c r="P41" s="5">
        <v>21</v>
      </c>
      <c r="Q41" s="6">
        <v>7</v>
      </c>
      <c r="R41" s="24">
        <v>13</v>
      </c>
      <c r="T41" s="7">
        <f t="shared" si="8"/>
        <v>10</v>
      </c>
      <c r="U41" s="24">
        <v>5</v>
      </c>
      <c r="V41" s="24">
        <v>5</v>
      </c>
      <c r="W41" s="26">
        <f t="shared" si="2"/>
        <v>20</v>
      </c>
      <c r="AD41" s="8">
        <v>33</v>
      </c>
    </row>
    <row r="42" spans="1:51" ht="15.75" customHeight="1">
      <c r="A42" s="2" t="s">
        <v>79</v>
      </c>
      <c r="B42" s="2" t="s">
        <v>80</v>
      </c>
      <c r="C42" s="6">
        <v>7.5</v>
      </c>
      <c r="D42" s="24">
        <v>2.5</v>
      </c>
      <c r="F42" s="4">
        <f t="shared" si="3"/>
        <v>5</v>
      </c>
      <c r="G42" s="24">
        <v>4</v>
      </c>
      <c r="H42" s="24">
        <v>3</v>
      </c>
      <c r="I42" s="5">
        <f t="shared" si="0"/>
        <v>12</v>
      </c>
      <c r="J42" s="6">
        <v>5</v>
      </c>
      <c r="K42" s="24">
        <v>9</v>
      </c>
      <c r="M42" s="24">
        <v>7</v>
      </c>
      <c r="N42" s="24">
        <v>4.5</v>
      </c>
      <c r="O42" s="24">
        <v>4</v>
      </c>
      <c r="P42" s="5">
        <v>16</v>
      </c>
      <c r="Q42" s="6">
        <v>4</v>
      </c>
      <c r="R42" s="24">
        <v>9.5</v>
      </c>
      <c r="T42" s="7">
        <v>7</v>
      </c>
      <c r="U42" s="24">
        <v>4</v>
      </c>
      <c r="V42" s="24">
        <v>5</v>
      </c>
      <c r="W42" s="26">
        <f t="shared" si="2"/>
        <v>16</v>
      </c>
      <c r="AD42" s="8">
        <v>18</v>
      </c>
    </row>
    <row r="43" spans="1:51" ht="15.75" customHeight="1">
      <c r="A43" s="2" t="s">
        <v>81</v>
      </c>
      <c r="B43" s="2" t="s">
        <v>82</v>
      </c>
      <c r="C43" s="6">
        <v>11.5</v>
      </c>
      <c r="D43" s="24">
        <v>9.5</v>
      </c>
      <c r="F43" s="4">
        <v>11</v>
      </c>
      <c r="G43" s="24">
        <v>5</v>
      </c>
      <c r="H43" s="24">
        <v>3.5</v>
      </c>
      <c r="I43" s="5">
        <v>20</v>
      </c>
      <c r="J43" s="6">
        <v>12</v>
      </c>
      <c r="K43" s="27">
        <v>12</v>
      </c>
      <c r="M43" s="24">
        <v>12</v>
      </c>
      <c r="N43" s="27">
        <v>5</v>
      </c>
      <c r="O43" s="27">
        <v>3.5</v>
      </c>
      <c r="P43" s="5">
        <v>21</v>
      </c>
      <c r="Q43" s="6">
        <v>11</v>
      </c>
      <c r="R43" s="24">
        <v>12.5</v>
      </c>
      <c r="T43" s="7">
        <v>12</v>
      </c>
      <c r="U43" s="24">
        <v>5</v>
      </c>
      <c r="W43" s="26"/>
      <c r="AD43" s="8">
        <v>35</v>
      </c>
    </row>
    <row r="44" spans="1:51" ht="15.75" customHeight="1">
      <c r="A44" s="2" t="s">
        <v>83</v>
      </c>
      <c r="B44" s="2" t="s">
        <v>84</v>
      </c>
      <c r="C44" s="6">
        <v>11</v>
      </c>
      <c r="D44" s="24">
        <v>5</v>
      </c>
      <c r="F44" s="4">
        <f t="shared" si="3"/>
        <v>8</v>
      </c>
      <c r="G44" s="24">
        <v>5</v>
      </c>
      <c r="H44" s="24">
        <v>3</v>
      </c>
      <c r="I44" s="5">
        <f t="shared" si="0"/>
        <v>16</v>
      </c>
      <c r="J44" s="6">
        <v>11</v>
      </c>
      <c r="K44" s="24">
        <v>10</v>
      </c>
      <c r="M44" s="24">
        <v>11</v>
      </c>
      <c r="N44" s="24">
        <v>4.5</v>
      </c>
      <c r="O44" s="24">
        <v>4</v>
      </c>
      <c r="P44" s="5">
        <v>20</v>
      </c>
      <c r="Q44" s="6">
        <v>9</v>
      </c>
      <c r="R44" s="24">
        <v>10</v>
      </c>
      <c r="T44" s="7">
        <v>10</v>
      </c>
      <c r="U44" s="24">
        <v>2</v>
      </c>
      <c r="V44" s="24">
        <v>5</v>
      </c>
      <c r="W44" s="26">
        <f t="shared" si="2"/>
        <v>17</v>
      </c>
      <c r="AD44" s="8">
        <v>25</v>
      </c>
    </row>
    <row r="45" spans="1:51" s="19" customFormat="1" ht="15.75" customHeight="1">
      <c r="A45" s="17" t="s">
        <v>85</v>
      </c>
      <c r="B45" s="17" t="s">
        <v>86</v>
      </c>
      <c r="C45" s="21" t="s">
        <v>103</v>
      </c>
      <c r="D45" s="21" t="s">
        <v>103</v>
      </c>
      <c r="E45" s="21" t="s">
        <v>103</v>
      </c>
      <c r="F45" s="4" t="s">
        <v>103</v>
      </c>
      <c r="G45" s="21" t="s">
        <v>103</v>
      </c>
      <c r="H45" s="21" t="s">
        <v>103</v>
      </c>
      <c r="I45" s="31" t="s">
        <v>103</v>
      </c>
      <c r="J45" s="21" t="s">
        <v>103</v>
      </c>
      <c r="K45" s="21" t="s">
        <v>103</v>
      </c>
      <c r="L45" s="21" t="s">
        <v>103</v>
      </c>
      <c r="M45" s="27" t="s">
        <v>103</v>
      </c>
      <c r="N45" s="21" t="s">
        <v>103</v>
      </c>
      <c r="O45" s="21" t="s">
        <v>103</v>
      </c>
      <c r="P45" s="30" t="s">
        <v>103</v>
      </c>
      <c r="Q45" s="21" t="s">
        <v>103</v>
      </c>
      <c r="R45" s="21" t="s">
        <v>103</v>
      </c>
      <c r="S45" s="21" t="s">
        <v>103</v>
      </c>
      <c r="T45" s="21" t="s">
        <v>103</v>
      </c>
      <c r="U45" s="21" t="s">
        <v>103</v>
      </c>
      <c r="V45" s="21" t="s">
        <v>103</v>
      </c>
      <c r="W45" s="21" t="s">
        <v>103</v>
      </c>
      <c r="X45" s="21" t="s">
        <v>103</v>
      </c>
      <c r="Y45" s="21" t="s">
        <v>103</v>
      </c>
      <c r="Z45" s="21" t="s">
        <v>103</v>
      </c>
      <c r="AA45" s="21" t="s">
        <v>103</v>
      </c>
      <c r="AB45" s="21" t="s">
        <v>103</v>
      </c>
      <c r="AC45" s="21" t="s">
        <v>103</v>
      </c>
      <c r="AD45" s="21" t="s">
        <v>103</v>
      </c>
      <c r="AE45" s="18"/>
      <c r="AK45" s="20"/>
      <c r="AL45" s="18"/>
      <c r="AR45" s="20"/>
      <c r="AS45" s="18"/>
      <c r="AY45" s="20"/>
    </row>
  </sheetData>
  <mergeCells count="21">
    <mergeCell ref="C1:I1"/>
    <mergeCell ref="C2:I2"/>
    <mergeCell ref="C3:I3"/>
    <mergeCell ref="J1:P1"/>
    <mergeCell ref="J2:P2"/>
    <mergeCell ref="J3:P3"/>
    <mergeCell ref="Q1:W1"/>
    <mergeCell ref="Q2:W2"/>
    <mergeCell ref="Q3:W3"/>
    <mergeCell ref="X1:AD1"/>
    <mergeCell ref="X2:AD2"/>
    <mergeCell ref="X3:AD3"/>
    <mergeCell ref="AS1:AY1"/>
    <mergeCell ref="AS2:AY2"/>
    <mergeCell ref="AS3:AY3"/>
    <mergeCell ref="AE1:AK1"/>
    <mergeCell ref="AE2:AK2"/>
    <mergeCell ref="AE3:AK3"/>
    <mergeCell ref="AL1:AR1"/>
    <mergeCell ref="AL2:AR2"/>
    <mergeCell ref="AL3:AR3"/>
  </mergeCells>
  <pageMargins left="0.7" right="0.7" top="0.75" bottom="0.75" header="0.3" footer="0.3"/>
  <pageSetup paperSize="9" orientation="portrait" r:id="rId1"/>
  <ignoredErrors>
    <ignoredError sqref="T7 T10 T41 T38 T29 T25:T27 T20 T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45"/>
  <sheetViews>
    <sheetView workbookViewId="0">
      <selection sqref="A1:J45"/>
    </sheetView>
  </sheetViews>
  <sheetFormatPr defaultRowHeight="12.75"/>
  <sheetData>
    <row r="1" spans="1:10">
      <c r="A1" s="32"/>
      <c r="B1" s="32"/>
      <c r="C1" s="42"/>
      <c r="D1" s="42"/>
      <c r="E1" s="42"/>
      <c r="F1" s="42"/>
      <c r="G1" s="42"/>
      <c r="H1" s="42"/>
      <c r="I1" s="42"/>
      <c r="J1" s="33"/>
    </row>
    <row r="2" spans="1:10">
      <c r="A2" s="32"/>
      <c r="B2" s="32"/>
      <c r="C2" s="42"/>
      <c r="D2" s="42"/>
      <c r="E2" s="42"/>
      <c r="F2" s="42"/>
      <c r="G2" s="42"/>
      <c r="H2" s="42"/>
      <c r="I2" s="42"/>
      <c r="J2" s="33"/>
    </row>
    <row r="3" spans="1:10">
      <c r="A3" s="32"/>
      <c r="B3" s="32"/>
      <c r="C3" s="42"/>
      <c r="D3" s="42"/>
      <c r="E3" s="42"/>
      <c r="F3" s="42"/>
      <c r="G3" s="42"/>
      <c r="H3" s="42"/>
      <c r="I3" s="42"/>
      <c r="J3" s="33"/>
    </row>
    <row r="4" spans="1:10">
      <c r="A4" s="34"/>
      <c r="B4" s="34"/>
      <c r="C4" s="35"/>
      <c r="D4" s="35"/>
      <c r="E4" s="35"/>
      <c r="F4" s="35"/>
      <c r="G4" s="35"/>
      <c r="H4" s="35"/>
      <c r="I4" s="35"/>
      <c r="J4" s="35"/>
    </row>
    <row r="5" spans="1:10">
      <c r="A5" s="33"/>
      <c r="B5" s="33"/>
      <c r="C5" s="36"/>
      <c r="D5" s="36"/>
      <c r="E5" s="36"/>
      <c r="F5" s="36"/>
      <c r="G5" s="36"/>
      <c r="H5" s="36"/>
      <c r="I5" s="36"/>
      <c r="J5" s="33"/>
    </row>
    <row r="6" spans="1:10">
      <c r="A6" s="33"/>
      <c r="B6" s="33"/>
      <c r="C6" s="33"/>
      <c r="D6" s="33"/>
      <c r="E6" s="33"/>
      <c r="F6" s="36"/>
      <c r="G6" s="37"/>
      <c r="H6" s="37"/>
      <c r="I6" s="36"/>
      <c r="J6" s="33"/>
    </row>
    <row r="7" spans="1:10">
      <c r="A7" s="33"/>
      <c r="B7" s="33"/>
      <c r="C7" s="33"/>
      <c r="D7" s="33"/>
      <c r="E7" s="33"/>
      <c r="F7" s="36"/>
      <c r="G7" s="33"/>
      <c r="H7" s="37"/>
      <c r="I7" s="36"/>
      <c r="J7" s="33"/>
    </row>
    <row r="8" spans="1:10">
      <c r="A8" s="33"/>
      <c r="B8" s="33"/>
      <c r="C8" s="33"/>
      <c r="D8" s="33"/>
      <c r="E8" s="33"/>
      <c r="F8" s="36"/>
      <c r="G8" s="37"/>
      <c r="H8" s="37"/>
      <c r="I8" s="36"/>
      <c r="J8" s="33"/>
    </row>
    <row r="9" spans="1:10">
      <c r="A9" s="33"/>
      <c r="B9" s="33"/>
      <c r="C9" s="33"/>
      <c r="D9" s="37"/>
      <c r="E9" s="33"/>
      <c r="F9" s="36"/>
      <c r="G9" s="37"/>
      <c r="H9" s="37"/>
      <c r="I9" s="36"/>
      <c r="J9" s="33"/>
    </row>
    <row r="10" spans="1:10">
      <c r="A10" s="33"/>
      <c r="B10" s="33"/>
      <c r="C10" s="33"/>
      <c r="D10" s="37"/>
      <c r="E10" s="33"/>
      <c r="F10" s="36"/>
      <c r="G10" s="37"/>
      <c r="H10" s="37"/>
      <c r="I10" s="36"/>
      <c r="J10" s="33"/>
    </row>
    <row r="11" spans="1:10">
      <c r="A11" s="33"/>
      <c r="B11" s="33"/>
      <c r="C11" s="33"/>
      <c r="D11" s="37"/>
      <c r="E11" s="33"/>
      <c r="F11" s="36"/>
      <c r="G11" s="37"/>
      <c r="H11" s="37"/>
      <c r="I11" s="36"/>
      <c r="J11" s="33"/>
    </row>
    <row r="12" spans="1:10">
      <c r="A12" s="33"/>
      <c r="B12" s="33"/>
      <c r="C12" s="33"/>
      <c r="D12" s="37"/>
      <c r="E12" s="33"/>
      <c r="F12" s="36"/>
      <c r="G12" s="37"/>
      <c r="H12" s="37"/>
      <c r="I12" s="36"/>
      <c r="J12" s="33"/>
    </row>
    <row r="13" spans="1:10">
      <c r="A13" s="33"/>
      <c r="B13" s="33"/>
      <c r="C13" s="33"/>
      <c r="D13" s="37"/>
      <c r="E13" s="33"/>
      <c r="F13" s="36"/>
      <c r="G13" s="37"/>
      <c r="H13" s="37"/>
      <c r="I13" s="36"/>
      <c r="J13" s="33"/>
    </row>
    <row r="14" spans="1:10">
      <c r="A14" s="33"/>
      <c r="B14" s="33"/>
      <c r="C14" s="33"/>
      <c r="D14" s="37"/>
      <c r="E14" s="33"/>
      <c r="F14" s="36"/>
      <c r="G14" s="37"/>
      <c r="H14" s="37"/>
      <c r="I14" s="36"/>
      <c r="J14" s="33"/>
    </row>
    <row r="15" spans="1:10">
      <c r="A15" s="33"/>
      <c r="B15" s="33"/>
      <c r="C15" s="33"/>
      <c r="D15" s="37"/>
      <c r="E15" s="33"/>
      <c r="F15" s="36"/>
      <c r="G15" s="37"/>
      <c r="H15" s="37"/>
      <c r="I15" s="36"/>
      <c r="J15" s="33"/>
    </row>
    <row r="16" spans="1:10">
      <c r="A16" s="33"/>
      <c r="B16" s="33"/>
      <c r="C16" s="33"/>
      <c r="D16" s="37"/>
      <c r="E16" s="33"/>
      <c r="F16" s="36"/>
      <c r="G16" s="37"/>
      <c r="H16" s="37"/>
      <c r="I16" s="36"/>
      <c r="J16" s="33"/>
    </row>
    <row r="17" spans="1:10">
      <c r="A17" s="33"/>
      <c r="B17" s="33"/>
      <c r="C17" s="33"/>
      <c r="D17" s="37"/>
      <c r="E17" s="33"/>
      <c r="F17" s="36"/>
      <c r="G17" s="37"/>
      <c r="H17" s="37"/>
      <c r="I17" s="36"/>
      <c r="J17" s="33"/>
    </row>
    <row r="18" spans="1:10">
      <c r="A18" s="33"/>
      <c r="B18" s="33"/>
      <c r="C18" s="33"/>
      <c r="D18" s="37"/>
      <c r="E18" s="33"/>
      <c r="F18" s="36"/>
      <c r="G18" s="37"/>
      <c r="H18" s="37"/>
      <c r="I18" s="36"/>
      <c r="J18" s="33"/>
    </row>
    <row r="19" spans="1:10">
      <c r="A19" s="33"/>
      <c r="B19" s="33"/>
      <c r="C19" s="33"/>
      <c r="D19" s="37"/>
      <c r="E19" s="33"/>
      <c r="F19" s="36"/>
      <c r="G19" s="37"/>
      <c r="H19" s="37"/>
      <c r="I19" s="36"/>
      <c r="J19" s="33"/>
    </row>
    <row r="20" spans="1:10">
      <c r="A20" s="33"/>
      <c r="B20" s="33"/>
      <c r="C20" s="33"/>
      <c r="D20" s="37"/>
      <c r="E20" s="33"/>
      <c r="F20" s="36"/>
      <c r="G20" s="37"/>
      <c r="H20" s="37"/>
      <c r="I20" s="36"/>
      <c r="J20" s="33"/>
    </row>
    <row r="21" spans="1:10">
      <c r="A21" s="33"/>
      <c r="B21" s="33"/>
      <c r="C21" s="33"/>
      <c r="D21" s="37"/>
      <c r="E21" s="33"/>
      <c r="F21" s="36"/>
      <c r="G21" s="37"/>
      <c r="H21" s="37"/>
      <c r="I21" s="36"/>
      <c r="J21" s="33"/>
    </row>
    <row r="22" spans="1:10">
      <c r="A22" s="33"/>
      <c r="B22" s="33"/>
      <c r="C22" s="33"/>
      <c r="D22" s="37"/>
      <c r="E22" s="33"/>
      <c r="F22" s="36"/>
      <c r="G22" s="37"/>
      <c r="H22" s="37"/>
      <c r="I22" s="36"/>
      <c r="J22" s="33"/>
    </row>
    <row r="23" spans="1:10">
      <c r="A23" s="33"/>
      <c r="B23" s="33"/>
      <c r="C23" s="33"/>
      <c r="D23" s="37"/>
      <c r="E23" s="33"/>
      <c r="F23" s="36"/>
      <c r="G23" s="37"/>
      <c r="H23" s="37"/>
      <c r="I23" s="36"/>
      <c r="J23" s="33"/>
    </row>
    <row r="24" spans="1:10">
      <c r="A24" s="33"/>
      <c r="B24" s="33"/>
      <c r="C24" s="38"/>
      <c r="D24" s="33"/>
      <c r="E24" s="33"/>
      <c r="F24" s="36"/>
      <c r="G24" s="33"/>
      <c r="H24" s="33"/>
      <c r="I24" s="36"/>
      <c r="J24" s="33"/>
    </row>
    <row r="25" spans="1:10">
      <c r="A25" s="33"/>
      <c r="B25" s="33"/>
      <c r="C25" s="33"/>
      <c r="D25" s="37"/>
      <c r="E25" s="33"/>
      <c r="F25" s="36"/>
      <c r="G25" s="37"/>
      <c r="H25" s="37"/>
      <c r="I25" s="36"/>
      <c r="J25" s="33"/>
    </row>
    <row r="26" spans="1:10">
      <c r="A26" s="33"/>
      <c r="B26" s="33"/>
      <c r="C26" s="33"/>
      <c r="D26" s="37"/>
      <c r="E26" s="33"/>
      <c r="F26" s="36"/>
      <c r="G26" s="37"/>
      <c r="H26" s="37"/>
      <c r="I26" s="36"/>
      <c r="J26" s="33"/>
    </row>
    <row r="27" spans="1:10">
      <c r="A27" s="33"/>
      <c r="B27" s="33"/>
      <c r="C27" s="33"/>
      <c r="D27" s="37"/>
      <c r="E27" s="33"/>
      <c r="F27" s="36"/>
      <c r="G27" s="37"/>
      <c r="H27" s="37"/>
      <c r="I27" s="36"/>
      <c r="J27" s="33"/>
    </row>
    <row r="28" spans="1:10">
      <c r="A28" s="33"/>
      <c r="B28" s="33"/>
      <c r="C28" s="33"/>
      <c r="D28" s="37"/>
      <c r="E28" s="33"/>
      <c r="F28" s="36"/>
      <c r="G28" s="37"/>
      <c r="H28" s="37"/>
      <c r="I28" s="36"/>
      <c r="J28" s="33"/>
    </row>
    <row r="29" spans="1:10">
      <c r="A29" s="33"/>
      <c r="B29" s="33"/>
      <c r="C29" s="33"/>
      <c r="D29" s="37"/>
      <c r="E29" s="33"/>
      <c r="F29" s="36"/>
      <c r="G29" s="37"/>
      <c r="H29" s="37"/>
      <c r="I29" s="36"/>
      <c r="J29" s="33"/>
    </row>
    <row r="30" spans="1:10">
      <c r="A30" s="33"/>
      <c r="B30" s="33"/>
      <c r="C30" s="33"/>
      <c r="D30" s="37"/>
      <c r="E30" s="33"/>
      <c r="F30" s="36"/>
      <c r="G30" s="37"/>
      <c r="H30" s="37"/>
      <c r="I30" s="36"/>
      <c r="J30" s="33"/>
    </row>
    <row r="31" spans="1:10">
      <c r="A31" s="33"/>
      <c r="B31" s="33"/>
      <c r="C31" s="33"/>
      <c r="D31" s="37"/>
      <c r="E31" s="33"/>
      <c r="F31" s="36"/>
      <c r="G31" s="37"/>
      <c r="H31" s="37"/>
      <c r="I31" s="36"/>
      <c r="J31" s="33"/>
    </row>
    <row r="32" spans="1:10">
      <c r="A32" s="33"/>
      <c r="B32" s="33"/>
      <c r="C32" s="33"/>
      <c r="D32" s="37"/>
      <c r="E32" s="33"/>
      <c r="F32" s="36"/>
      <c r="G32" s="37"/>
      <c r="H32" s="37"/>
      <c r="I32" s="36"/>
      <c r="J32" s="33"/>
    </row>
    <row r="33" spans="1:10">
      <c r="A33" s="33"/>
      <c r="B33" s="33"/>
      <c r="C33" s="38"/>
      <c r="D33" s="38"/>
      <c r="E33" s="38"/>
      <c r="F33" s="36"/>
      <c r="G33" s="38"/>
      <c r="H33" s="38"/>
      <c r="I33" s="36"/>
      <c r="J33" s="33"/>
    </row>
    <row r="34" spans="1:10">
      <c r="A34" s="33"/>
      <c r="B34" s="33"/>
      <c r="C34" s="33"/>
      <c r="D34" s="37"/>
      <c r="E34" s="33"/>
      <c r="F34" s="36"/>
      <c r="G34" s="37"/>
      <c r="H34" s="37"/>
      <c r="I34" s="36"/>
      <c r="J34" s="33"/>
    </row>
    <row r="35" spans="1:10">
      <c r="A35" s="33"/>
      <c r="B35" s="33"/>
      <c r="C35" s="33"/>
      <c r="D35" s="33"/>
      <c r="E35" s="33"/>
      <c r="F35" s="36"/>
      <c r="G35" s="33"/>
      <c r="H35" s="33"/>
      <c r="I35" s="36"/>
      <c r="J35" s="33"/>
    </row>
    <row r="36" spans="1:10">
      <c r="A36" s="33"/>
      <c r="B36" s="33"/>
      <c r="C36" s="33"/>
      <c r="D36" s="37"/>
      <c r="E36" s="33"/>
      <c r="F36" s="36"/>
      <c r="G36" s="37"/>
      <c r="H36" s="37"/>
      <c r="I36" s="36"/>
      <c r="J36" s="33"/>
    </row>
    <row r="37" spans="1:10">
      <c r="A37" s="33"/>
      <c r="B37" s="33"/>
      <c r="C37" s="33"/>
      <c r="D37" s="37"/>
      <c r="E37" s="33"/>
      <c r="F37" s="36"/>
      <c r="G37" s="37"/>
      <c r="H37" s="37"/>
      <c r="I37" s="36"/>
      <c r="J37" s="33"/>
    </row>
    <row r="38" spans="1:10">
      <c r="A38" s="33"/>
      <c r="B38" s="33"/>
      <c r="C38" s="33"/>
      <c r="D38" s="37"/>
      <c r="E38" s="33"/>
      <c r="F38" s="36"/>
      <c r="G38" s="37"/>
      <c r="H38" s="37"/>
      <c r="I38" s="36"/>
      <c r="J38" s="33"/>
    </row>
    <row r="39" spans="1:10">
      <c r="A39" s="33"/>
      <c r="B39" s="33"/>
      <c r="C39" s="33"/>
      <c r="D39" s="37"/>
      <c r="E39" s="33"/>
      <c r="F39" s="36"/>
      <c r="G39" s="37"/>
      <c r="H39" s="37"/>
      <c r="I39" s="36"/>
      <c r="J39" s="33"/>
    </row>
    <row r="40" spans="1:10">
      <c r="A40" s="33"/>
      <c r="B40" s="33"/>
      <c r="C40" s="33"/>
      <c r="D40" s="37"/>
      <c r="E40" s="33"/>
      <c r="F40" s="36"/>
      <c r="G40" s="37"/>
      <c r="H40" s="37"/>
      <c r="I40" s="36"/>
      <c r="J40" s="33"/>
    </row>
    <row r="41" spans="1:10">
      <c r="A41" s="33"/>
      <c r="B41" s="33"/>
      <c r="C41" s="33"/>
      <c r="D41" s="37"/>
      <c r="E41" s="33"/>
      <c r="F41" s="36"/>
      <c r="G41" s="37"/>
      <c r="H41" s="37"/>
      <c r="I41" s="36"/>
      <c r="J41" s="33"/>
    </row>
    <row r="42" spans="1:10">
      <c r="A42" s="33"/>
      <c r="B42" s="33"/>
      <c r="C42" s="33"/>
      <c r="D42" s="37"/>
      <c r="E42" s="33"/>
      <c r="F42" s="36"/>
      <c r="G42" s="37"/>
      <c r="H42" s="37"/>
      <c r="I42" s="36"/>
      <c r="J42" s="33"/>
    </row>
    <row r="43" spans="1:10">
      <c r="A43" s="33"/>
      <c r="B43" s="33"/>
      <c r="C43" s="33"/>
      <c r="D43" s="37"/>
      <c r="E43" s="33"/>
      <c r="F43" s="36"/>
      <c r="G43" s="37"/>
      <c r="H43" s="37"/>
      <c r="I43" s="36"/>
      <c r="J43" s="33"/>
    </row>
    <row r="44" spans="1:10">
      <c r="A44" s="33"/>
      <c r="B44" s="33"/>
      <c r="C44" s="33"/>
      <c r="D44" s="37"/>
      <c r="E44" s="33"/>
      <c r="F44" s="36"/>
      <c r="G44" s="37"/>
      <c r="H44" s="37"/>
      <c r="I44" s="36"/>
      <c r="J44" s="33"/>
    </row>
    <row r="45" spans="1:10">
      <c r="A45" s="33"/>
      <c r="B45" s="33"/>
      <c r="C45" s="38"/>
      <c r="D45" s="38"/>
      <c r="E45" s="38"/>
      <c r="F45" s="36"/>
      <c r="G45" s="38"/>
      <c r="H45" s="38"/>
      <c r="I45" s="36"/>
      <c r="J45" s="33"/>
    </row>
  </sheetData>
  <mergeCells count="3">
    <mergeCell ref="C1:I1"/>
    <mergeCell ref="C2:I2"/>
    <mergeCell ref="C3:I3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commerce</cp:lastModifiedBy>
  <cp:lastPrinted>2017-03-30T04:11:17Z</cp:lastPrinted>
  <dcterms:created xsi:type="dcterms:W3CDTF">2017-01-12T04:09:47Z</dcterms:created>
  <dcterms:modified xsi:type="dcterms:W3CDTF">2017-03-30T09:03:34Z</dcterms:modified>
</cp:coreProperties>
</file>