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5480" windowHeight="104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D60" i="1"/>
  <c r="AD61"/>
  <c r="AD54"/>
  <c r="AD55"/>
  <c r="AD56"/>
  <c r="AD57"/>
  <c r="AD58"/>
  <c r="AD59"/>
  <c r="AD46"/>
  <c r="AD47"/>
  <c r="AD48"/>
  <c r="AD49"/>
  <c r="AD50"/>
  <c r="AD51"/>
  <c r="AD52"/>
  <c r="AD53"/>
  <c r="AD36"/>
  <c r="AD37"/>
  <c r="AD38"/>
  <c r="AD39"/>
  <c r="AD40"/>
  <c r="AD42"/>
  <c r="AD43"/>
  <c r="AD45"/>
  <c r="AD23"/>
  <c r="AD24"/>
  <c r="AD25"/>
  <c r="AD26"/>
  <c r="AD27"/>
  <c r="AD28"/>
  <c r="AD29"/>
  <c r="AD30"/>
  <c r="AD31"/>
  <c r="AD33"/>
  <c r="AD34"/>
  <c r="AD3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5"/>
  <c r="AA51"/>
  <c r="AA52"/>
  <c r="AA53"/>
  <c r="AA54"/>
  <c r="AA55"/>
  <c r="AA56"/>
  <c r="AA57"/>
  <c r="AA58"/>
  <c r="AA59"/>
  <c r="AA60"/>
  <c r="AA61"/>
  <c r="AA43"/>
  <c r="AA44"/>
  <c r="AD44" s="1"/>
  <c r="AA45"/>
  <c r="AA46"/>
  <c r="AA47"/>
  <c r="AA48"/>
  <c r="AA49"/>
  <c r="AA50"/>
  <c r="AA36"/>
  <c r="AA37"/>
  <c r="AA38"/>
  <c r="AA39"/>
  <c r="AA40"/>
  <c r="AA41"/>
  <c r="AD41" s="1"/>
  <c r="AA42"/>
  <c r="AA23"/>
  <c r="AA24"/>
  <c r="AA25"/>
  <c r="AA26"/>
  <c r="AA27"/>
  <c r="AA28"/>
  <c r="AA29"/>
  <c r="AA30"/>
  <c r="AA31"/>
  <c r="AA33"/>
  <c r="AA34"/>
  <c r="AA3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5"/>
  <c r="F5"/>
  <c r="I5"/>
  <c r="F6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9"/>
  <c r="W60"/>
  <c r="W61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W58" s="1"/>
  <c r="T59"/>
  <c r="T60"/>
  <c r="T61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5"/>
  <c r="W5" l="1"/>
  <c r="T5"/>
</calcChain>
</file>

<file path=xl/sharedStrings.xml><?xml version="1.0" encoding="utf-8"?>
<sst xmlns="http://schemas.openxmlformats.org/spreadsheetml/2006/main" count="184" uniqueCount="143">
  <si>
    <t xml:space="preserve">SUB. CODE : </t>
  </si>
  <si>
    <t xml:space="preserve">SUBJECT TITLE : </t>
  </si>
  <si>
    <t xml:space="preserve">NAME OF THE COURSE TEACHER : </t>
  </si>
  <si>
    <t>REG. NO.</t>
  </si>
  <si>
    <t xml:space="preserve">             NAME OF THE STUDENTS</t>
  </si>
  <si>
    <t>2015B057CT</t>
  </si>
  <si>
    <t>SHERLY ABARNA I</t>
  </si>
  <si>
    <t>2014B001</t>
  </si>
  <si>
    <t xml:space="preserve">AISHWARYA S </t>
  </si>
  <si>
    <t>2014B002</t>
  </si>
  <si>
    <t xml:space="preserve">AMALA S </t>
  </si>
  <si>
    <t>2014B003</t>
  </si>
  <si>
    <t xml:space="preserve">ANNALAKSHMI T </t>
  </si>
  <si>
    <t>2014B004</t>
  </si>
  <si>
    <t xml:space="preserve">ANTON ABIA A </t>
  </si>
  <si>
    <t>2014B005</t>
  </si>
  <si>
    <t xml:space="preserve">ANUBHARATHI S </t>
  </si>
  <si>
    <t>2014B006</t>
  </si>
  <si>
    <t xml:space="preserve">ARTHY U </t>
  </si>
  <si>
    <t>2014B007</t>
  </si>
  <si>
    <t xml:space="preserve">BAMA ESWARI P </t>
  </si>
  <si>
    <t>2014B008</t>
  </si>
  <si>
    <t>BENASIRBANU M</t>
  </si>
  <si>
    <t>2014B009</t>
  </si>
  <si>
    <t xml:space="preserve">DIVYA K </t>
  </si>
  <si>
    <t>2014B010</t>
  </si>
  <si>
    <t xml:space="preserve">GEETHA R </t>
  </si>
  <si>
    <t>2014B011</t>
  </si>
  <si>
    <t xml:space="preserve">HAMSAVARSHINI N </t>
  </si>
  <si>
    <t>2014B012</t>
  </si>
  <si>
    <t xml:space="preserve">HEMAVATHI K M </t>
  </si>
  <si>
    <t>2014B013</t>
  </si>
  <si>
    <t xml:space="preserve">ISRAELIN MICHAELA J </t>
  </si>
  <si>
    <t>2014B014</t>
  </si>
  <si>
    <t xml:space="preserve">JACQULINE DEVARANI A </t>
  </si>
  <si>
    <t>2014B015</t>
  </si>
  <si>
    <t xml:space="preserve">JEYA PRISKILA P </t>
  </si>
  <si>
    <t>2014B016</t>
  </si>
  <si>
    <t xml:space="preserve">KAMALI M </t>
  </si>
  <si>
    <t>2014B017</t>
  </si>
  <si>
    <t xml:space="preserve">KAMALISRI B </t>
  </si>
  <si>
    <t>2014B018</t>
  </si>
  <si>
    <t xml:space="preserve">KARPAGAM E </t>
  </si>
  <si>
    <t>2014B019</t>
  </si>
  <si>
    <t xml:space="preserve">KARTHIKA K </t>
  </si>
  <si>
    <t>2014B020</t>
  </si>
  <si>
    <t xml:space="preserve">KEERTHANA B </t>
  </si>
  <si>
    <t>2014B021</t>
  </si>
  <si>
    <t xml:space="preserve">MEHAVARDHINI S B </t>
  </si>
  <si>
    <t>2014B022</t>
  </si>
  <si>
    <t xml:space="preserve">MOUNIKA S </t>
  </si>
  <si>
    <t>2014B023</t>
  </si>
  <si>
    <t xml:space="preserve">NAGARUBI K </t>
  </si>
  <si>
    <t>2014B024</t>
  </si>
  <si>
    <t xml:space="preserve">NAGOMI J </t>
  </si>
  <si>
    <t>2014B025</t>
  </si>
  <si>
    <t xml:space="preserve">NANDHINI A </t>
  </si>
  <si>
    <t>2014B026</t>
  </si>
  <si>
    <t xml:space="preserve">NANDHINI K C </t>
  </si>
  <si>
    <t>2014B027</t>
  </si>
  <si>
    <t xml:space="preserve">NANDHINI T R </t>
  </si>
  <si>
    <t>2014B028</t>
  </si>
  <si>
    <t xml:space="preserve">NATHIYA R </t>
  </si>
  <si>
    <t>2014B029</t>
  </si>
  <si>
    <t xml:space="preserve">NAVITHA K </t>
  </si>
  <si>
    <t>2014B030</t>
  </si>
  <si>
    <t xml:space="preserve">NITHYA M </t>
  </si>
  <si>
    <t>2014B031</t>
  </si>
  <si>
    <t xml:space="preserve">NIVETHA R </t>
  </si>
  <si>
    <t>2014B032</t>
  </si>
  <si>
    <t xml:space="preserve">NOORJAHAN A </t>
  </si>
  <si>
    <t>2014B033</t>
  </si>
  <si>
    <t xml:space="preserve">PANDI SELVI @ POORNIMA S </t>
  </si>
  <si>
    <t>2014B034</t>
  </si>
  <si>
    <t xml:space="preserve">PRAMILA T </t>
  </si>
  <si>
    <t>2014B035</t>
  </si>
  <si>
    <t xml:space="preserve">PRIYANKA B </t>
  </si>
  <si>
    <t>2014B036</t>
  </si>
  <si>
    <t xml:space="preserve">PRIYANKA S </t>
  </si>
  <si>
    <t>2014B037</t>
  </si>
  <si>
    <t xml:space="preserve">RAMYA M </t>
  </si>
  <si>
    <t>2014B038</t>
  </si>
  <si>
    <t xml:space="preserve">RAMYA S </t>
  </si>
  <si>
    <t>2014B039</t>
  </si>
  <si>
    <t xml:space="preserve">ROSLIN SOFIA V </t>
  </si>
  <si>
    <t>2014B040</t>
  </si>
  <si>
    <t xml:space="preserve">SARANYA C </t>
  </si>
  <si>
    <t>2014B041</t>
  </si>
  <si>
    <t xml:space="preserve">SARANYADEVI K </t>
  </si>
  <si>
    <t>2014B042</t>
  </si>
  <si>
    <t xml:space="preserve">SATHYA C </t>
  </si>
  <si>
    <t>2014B043</t>
  </si>
  <si>
    <t xml:space="preserve">SELVAELAKIYA P </t>
  </si>
  <si>
    <t>2014B044</t>
  </si>
  <si>
    <t xml:space="preserve">SHALENE M </t>
  </si>
  <si>
    <t>2014B045</t>
  </si>
  <si>
    <t xml:space="preserve">SHALMA LOBO J </t>
  </si>
  <si>
    <t>2014B046</t>
  </si>
  <si>
    <t xml:space="preserve">SHARMILA BEGAM V N </t>
  </si>
  <si>
    <t>2014B047</t>
  </si>
  <si>
    <t xml:space="preserve">SHARMILA M </t>
  </si>
  <si>
    <t>2014B048</t>
  </si>
  <si>
    <t xml:space="preserve">SOLAIYAMMAL S </t>
  </si>
  <si>
    <t>2014B049</t>
  </si>
  <si>
    <t xml:space="preserve">SOWNDARYA R </t>
  </si>
  <si>
    <t>2014B050</t>
  </si>
  <si>
    <t xml:space="preserve">SUPRIYA KRISHANTHI V </t>
  </si>
  <si>
    <t>2014B051</t>
  </si>
  <si>
    <t xml:space="preserve">SURYA S </t>
  </si>
  <si>
    <t>2014B052</t>
  </si>
  <si>
    <t xml:space="preserve">THAJITHA A </t>
  </si>
  <si>
    <t>2014B053</t>
  </si>
  <si>
    <t xml:space="preserve">VASANTHY A </t>
  </si>
  <si>
    <t>2014B054</t>
  </si>
  <si>
    <t xml:space="preserve">VIJAYA DHARSHINI S </t>
  </si>
  <si>
    <t>2014B055</t>
  </si>
  <si>
    <t xml:space="preserve">VIJAYA KUMARI J </t>
  </si>
  <si>
    <t>2014B056</t>
  </si>
  <si>
    <t xml:space="preserve">VISHALI M </t>
  </si>
  <si>
    <t>J6CC17</t>
  </si>
  <si>
    <t xml:space="preserve">J6CC19 </t>
  </si>
  <si>
    <t xml:space="preserve">J6ME4 </t>
  </si>
  <si>
    <t xml:space="preserve">J6ME5 </t>
  </si>
  <si>
    <t xml:space="preserve">ADVANCED JAVA </t>
  </si>
  <si>
    <t>PROJECT</t>
  </si>
  <si>
    <t>LAB VII - ADVANCED JAVA</t>
  </si>
  <si>
    <t xml:space="preserve">DATA MINING AND DATA WAREHOUSING </t>
  </si>
  <si>
    <t xml:space="preserve">CLOUD COMPUTING </t>
  </si>
  <si>
    <t>SKILL BASED - V</t>
  </si>
  <si>
    <t>SKILL BASED - VI</t>
  </si>
  <si>
    <t>OUTREACH PROGRAMME</t>
  </si>
  <si>
    <t xml:space="preserve">        T1 </t>
  </si>
  <si>
    <t xml:space="preserve">        T2 </t>
  </si>
  <si>
    <t xml:space="preserve">        RT </t>
  </si>
  <si>
    <t xml:space="preserve">        TA </t>
  </si>
  <si>
    <t xml:space="preserve">        C1 </t>
  </si>
  <si>
    <t xml:space="preserve">        C2 </t>
  </si>
  <si>
    <t xml:space="preserve"> TOT(25) </t>
  </si>
  <si>
    <t xml:space="preserve"> TOT(40) </t>
  </si>
  <si>
    <t>TOT(50)</t>
  </si>
  <si>
    <t>TOT(100)</t>
  </si>
  <si>
    <t>LEFT</t>
  </si>
  <si>
    <t>TOT(40)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</si>
</sst>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4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1" fillId="2" borderId="0" xfId="0" applyFont="1" applyFill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61"/>
  <sheetViews>
    <sheetView tabSelected="1" workbookViewId="0">
      <pane xSplit="2" ySplit="4" topLeftCell="H5" activePane="bottomRight" state="frozen"/>
      <selection pane="topRight" activeCell="C1" sqref="C1"/>
      <selection pane="bottomLeft" activeCell="A5" sqref="A5"/>
      <selection pane="bottomRight" activeCell="P38" sqref="P38"/>
    </sheetView>
  </sheetViews>
  <sheetFormatPr defaultRowHeight="15"/>
  <cols>
    <col min="1" max="1" width="11.28515625" bestFit="1" customWidth="1"/>
    <col min="2" max="2" width="31.140625" bestFit="1" customWidth="1"/>
  </cols>
  <sheetData>
    <row r="1" spans="1:64">
      <c r="A1" s="2"/>
      <c r="B1" s="2" t="s">
        <v>0</v>
      </c>
      <c r="C1" s="1" t="s">
        <v>119</v>
      </c>
      <c r="D1" s="1"/>
      <c r="E1" s="1"/>
      <c r="F1" s="1"/>
      <c r="G1" s="1"/>
      <c r="H1" s="1"/>
      <c r="I1" s="1"/>
      <c r="J1" s="1" t="s">
        <v>120</v>
      </c>
      <c r="K1" s="1"/>
      <c r="L1" s="1"/>
      <c r="M1" s="1"/>
      <c r="N1" s="1"/>
      <c r="O1" s="1"/>
      <c r="P1" s="1"/>
      <c r="Q1" s="1" t="s">
        <v>121</v>
      </c>
      <c r="R1" s="1"/>
      <c r="S1" s="1"/>
      <c r="T1" s="1"/>
      <c r="U1" s="1"/>
      <c r="V1" s="1"/>
      <c r="W1" s="1"/>
      <c r="X1" s="1" t="s">
        <v>122</v>
      </c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>
      <c r="A2" s="2"/>
      <c r="B2" s="2" t="s">
        <v>1</v>
      </c>
      <c r="C2" s="1" t="s">
        <v>123</v>
      </c>
      <c r="D2" s="1"/>
      <c r="E2" s="1"/>
      <c r="F2" s="1"/>
      <c r="G2" s="1"/>
      <c r="H2" s="1"/>
      <c r="I2" s="1"/>
      <c r="J2" s="1" t="s">
        <v>125</v>
      </c>
      <c r="K2" s="1"/>
      <c r="L2" s="1"/>
      <c r="M2" s="1"/>
      <c r="N2" s="1"/>
      <c r="O2" s="1"/>
      <c r="P2" s="1"/>
      <c r="Q2" s="1" t="s">
        <v>126</v>
      </c>
      <c r="R2" s="1"/>
      <c r="S2" s="1"/>
      <c r="T2" s="1"/>
      <c r="U2" s="1"/>
      <c r="V2" s="1"/>
      <c r="W2" s="1"/>
      <c r="X2" s="1" t="s">
        <v>127</v>
      </c>
      <c r="Y2" s="1"/>
      <c r="Z2" s="1"/>
      <c r="AA2" s="1"/>
      <c r="AB2" s="1"/>
      <c r="AC2" s="1"/>
      <c r="AD2" s="1"/>
      <c r="AE2" s="1" t="s">
        <v>128</v>
      </c>
      <c r="AF2" s="1"/>
      <c r="AG2" s="1"/>
      <c r="AH2" s="1" t="s">
        <v>129</v>
      </c>
      <c r="AI2" s="1"/>
      <c r="AJ2" s="1"/>
      <c r="AK2" s="1" t="s">
        <v>130</v>
      </c>
      <c r="AL2" s="1"/>
      <c r="AM2" s="1"/>
      <c r="AN2" s="1" t="s">
        <v>124</v>
      </c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>
      <c r="A3" s="2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64">
      <c r="A4" s="3" t="s">
        <v>3</v>
      </c>
      <c r="B4" s="3" t="s">
        <v>4</v>
      </c>
      <c r="C4" s="4" t="s">
        <v>131</v>
      </c>
      <c r="D4" s="4" t="s">
        <v>132</v>
      </c>
      <c r="E4" s="4" t="s">
        <v>133</v>
      </c>
      <c r="F4" s="4" t="s">
        <v>134</v>
      </c>
      <c r="G4" s="4" t="s">
        <v>135</v>
      </c>
      <c r="H4" s="4" t="s">
        <v>136</v>
      </c>
      <c r="I4" s="4" t="s">
        <v>137</v>
      </c>
      <c r="J4" s="4" t="s">
        <v>131</v>
      </c>
      <c r="K4" s="4" t="s">
        <v>132</v>
      </c>
      <c r="L4" s="4" t="s">
        <v>133</v>
      </c>
      <c r="M4" s="4" t="s">
        <v>134</v>
      </c>
      <c r="N4" s="4" t="s">
        <v>135</v>
      </c>
      <c r="O4" s="4" t="s">
        <v>136</v>
      </c>
      <c r="P4" s="4" t="s">
        <v>138</v>
      </c>
      <c r="Q4" s="4" t="s">
        <v>131</v>
      </c>
      <c r="R4" s="4" t="s">
        <v>132</v>
      </c>
      <c r="S4" s="4" t="s">
        <v>133</v>
      </c>
      <c r="T4" s="4" t="s">
        <v>134</v>
      </c>
      <c r="U4" s="4" t="s">
        <v>135</v>
      </c>
      <c r="V4" s="4" t="s">
        <v>136</v>
      </c>
      <c r="W4" s="4" t="s">
        <v>137</v>
      </c>
      <c r="X4" s="4" t="s">
        <v>131</v>
      </c>
      <c r="Y4" s="4" t="s">
        <v>132</v>
      </c>
      <c r="Z4" s="4" t="s">
        <v>133</v>
      </c>
      <c r="AA4" s="4" t="s">
        <v>134</v>
      </c>
      <c r="AB4" s="4" t="s">
        <v>135</v>
      </c>
      <c r="AC4" s="4" t="s">
        <v>136</v>
      </c>
      <c r="AD4" s="4" t="s">
        <v>137</v>
      </c>
      <c r="AE4" s="4" t="s">
        <v>139</v>
      </c>
      <c r="AF4" s="4"/>
      <c r="AG4" s="4"/>
      <c r="AH4" s="4" t="s">
        <v>139</v>
      </c>
      <c r="AI4" s="4"/>
      <c r="AJ4" s="4"/>
      <c r="AK4" s="4" t="s">
        <v>140</v>
      </c>
      <c r="AL4" s="4"/>
      <c r="AM4" s="4"/>
      <c r="AN4" s="4" t="s">
        <v>142</v>
      </c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>
      <c r="A5" t="s">
        <v>5</v>
      </c>
      <c r="B5" t="s">
        <v>6</v>
      </c>
      <c r="C5" s="5">
        <v>9.5</v>
      </c>
      <c r="D5" s="5">
        <v>12</v>
      </c>
      <c r="E5" s="1"/>
      <c r="F5" s="1">
        <f>ROUND(AVERAGE(C5,D5),0)</f>
        <v>11</v>
      </c>
      <c r="G5" s="1">
        <v>5</v>
      </c>
      <c r="H5" s="1">
        <v>5</v>
      </c>
      <c r="I5" s="1">
        <f>ROUND(SUM(F5,G5,H5),0)</f>
        <v>21</v>
      </c>
      <c r="J5" s="5">
        <v>12</v>
      </c>
      <c r="K5" s="5">
        <v>19</v>
      </c>
      <c r="L5" s="1"/>
      <c r="M5" s="1"/>
      <c r="N5" s="1"/>
      <c r="O5" s="1"/>
      <c r="P5" s="1">
        <f>SUM(J5,K5)</f>
        <v>31</v>
      </c>
      <c r="Q5" s="1">
        <v>8.5</v>
      </c>
      <c r="R5">
        <v>11</v>
      </c>
      <c r="S5" s="1"/>
      <c r="T5" s="1">
        <f>SUM(F5:H5)</f>
        <v>21</v>
      </c>
      <c r="U5" s="1">
        <v>5</v>
      </c>
      <c r="V5" s="1">
        <v>3</v>
      </c>
      <c r="W5" s="1">
        <f>ROUND(SUM(F5,G5,H5),0)</f>
        <v>21</v>
      </c>
      <c r="X5" s="1">
        <v>9</v>
      </c>
      <c r="Y5" s="1">
        <v>11</v>
      </c>
      <c r="Z5" s="1"/>
      <c r="AA5" s="1">
        <f>ROUND(AVERAGE(X5,Y5),0)</f>
        <v>10</v>
      </c>
      <c r="AB5" s="1">
        <v>5</v>
      </c>
      <c r="AC5" s="1">
        <v>4</v>
      </c>
      <c r="AD5" s="1">
        <f>ROUND(SUM(AA5,AB5,AC5),0)</f>
        <v>19</v>
      </c>
      <c r="AE5" s="1">
        <v>45</v>
      </c>
      <c r="AF5" s="1"/>
      <c r="AG5" s="1"/>
      <c r="AH5" s="1">
        <v>49</v>
      </c>
      <c r="AI5" s="1"/>
      <c r="AJ5" s="1"/>
      <c r="AK5">
        <v>80</v>
      </c>
      <c r="AL5" s="1"/>
      <c r="AM5" s="1"/>
      <c r="AN5" s="1">
        <v>36</v>
      </c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</row>
    <row r="6" spans="1:64">
      <c r="A6" t="s">
        <v>7</v>
      </c>
      <c r="B6" t="s">
        <v>8</v>
      </c>
      <c r="C6">
        <v>13</v>
      </c>
      <c r="D6">
        <v>9.5</v>
      </c>
      <c r="F6" s="1">
        <f t="shared" ref="F6:F61" si="0">ROUND(AVERAGE(C6,D6),0)</f>
        <v>11</v>
      </c>
      <c r="G6" s="1">
        <v>5</v>
      </c>
      <c r="H6" s="1">
        <v>5</v>
      </c>
      <c r="I6" s="1">
        <f t="shared" ref="I6:I61" si="1">ROUND(SUM(F6,G6,H6),0)</f>
        <v>21</v>
      </c>
      <c r="J6">
        <v>15</v>
      </c>
      <c r="K6">
        <v>19</v>
      </c>
      <c r="P6" s="1">
        <f t="shared" ref="P6:P61" si="2">SUM(J6,K6)</f>
        <v>34</v>
      </c>
      <c r="Q6">
        <v>9</v>
      </c>
      <c r="R6" s="1">
        <v>10.5</v>
      </c>
      <c r="T6" s="1">
        <f t="shared" ref="T6:T61" si="3">ROUND(AVERAGE(Q6,R6),0)</f>
        <v>10</v>
      </c>
      <c r="U6" s="1">
        <v>5</v>
      </c>
      <c r="V6">
        <v>3.5</v>
      </c>
      <c r="W6" s="1">
        <f t="shared" ref="W6:W61" si="4">ROUND(SUM(T6,U6,V6),0)</f>
        <v>19</v>
      </c>
      <c r="X6">
        <v>12</v>
      </c>
      <c r="Y6" s="1">
        <v>10</v>
      </c>
      <c r="AA6" s="1">
        <f t="shared" ref="AA6:AA61" si="5">ROUND(AVERAGE(X6,Y6),0)</f>
        <v>11</v>
      </c>
      <c r="AB6">
        <v>5</v>
      </c>
      <c r="AC6" s="1">
        <v>3</v>
      </c>
      <c r="AD6" s="1">
        <f t="shared" ref="AD6:AD61" si="6">ROUND(SUM(AA6,AB6,AC6),0)</f>
        <v>19</v>
      </c>
      <c r="AE6">
        <v>46</v>
      </c>
      <c r="AH6">
        <v>45</v>
      </c>
      <c r="AK6">
        <v>80</v>
      </c>
      <c r="AN6">
        <v>38</v>
      </c>
    </row>
    <row r="7" spans="1:64">
      <c r="A7" t="s">
        <v>9</v>
      </c>
      <c r="B7" t="s">
        <v>10</v>
      </c>
      <c r="C7">
        <v>10.5</v>
      </c>
      <c r="D7">
        <v>9</v>
      </c>
      <c r="F7" s="1">
        <f t="shared" si="0"/>
        <v>10</v>
      </c>
      <c r="G7" s="1">
        <v>4</v>
      </c>
      <c r="H7" s="1">
        <v>4</v>
      </c>
      <c r="I7" s="1">
        <f t="shared" si="1"/>
        <v>18</v>
      </c>
      <c r="J7">
        <v>12</v>
      </c>
      <c r="K7">
        <v>18</v>
      </c>
      <c r="P7" s="1">
        <f t="shared" si="2"/>
        <v>30</v>
      </c>
      <c r="Q7">
        <v>11.5</v>
      </c>
      <c r="R7">
        <v>10</v>
      </c>
      <c r="T7" s="1">
        <f t="shared" si="3"/>
        <v>11</v>
      </c>
      <c r="U7" s="1">
        <v>5</v>
      </c>
      <c r="V7">
        <v>3</v>
      </c>
      <c r="W7" s="1">
        <f t="shared" si="4"/>
        <v>19</v>
      </c>
      <c r="X7">
        <v>7.5</v>
      </c>
      <c r="Y7" s="1">
        <v>10</v>
      </c>
      <c r="AA7" s="1">
        <f t="shared" si="5"/>
        <v>9</v>
      </c>
      <c r="AB7">
        <v>5</v>
      </c>
      <c r="AC7" s="1">
        <v>3</v>
      </c>
      <c r="AD7" s="1">
        <f t="shared" si="6"/>
        <v>17</v>
      </c>
      <c r="AE7">
        <v>45</v>
      </c>
      <c r="AH7">
        <v>48</v>
      </c>
      <c r="AK7">
        <v>78</v>
      </c>
      <c r="AN7">
        <v>36</v>
      </c>
    </row>
    <row r="8" spans="1:64">
      <c r="A8" t="s">
        <v>11</v>
      </c>
      <c r="B8" t="s">
        <v>12</v>
      </c>
      <c r="C8">
        <v>9</v>
      </c>
      <c r="D8">
        <v>12</v>
      </c>
      <c r="F8" s="1">
        <f t="shared" si="0"/>
        <v>11</v>
      </c>
      <c r="G8" s="1">
        <v>4</v>
      </c>
      <c r="H8" s="1">
        <v>4</v>
      </c>
      <c r="I8" s="1">
        <f t="shared" si="1"/>
        <v>19</v>
      </c>
      <c r="J8">
        <v>13</v>
      </c>
      <c r="K8">
        <v>19</v>
      </c>
      <c r="P8" s="1">
        <f t="shared" si="2"/>
        <v>32</v>
      </c>
      <c r="Q8">
        <v>9</v>
      </c>
      <c r="R8">
        <v>7</v>
      </c>
      <c r="T8" s="1">
        <f t="shared" si="3"/>
        <v>8</v>
      </c>
      <c r="U8" s="1">
        <v>5</v>
      </c>
      <c r="V8">
        <v>4</v>
      </c>
      <c r="W8" s="1">
        <f t="shared" si="4"/>
        <v>17</v>
      </c>
      <c r="X8">
        <v>7</v>
      </c>
      <c r="Y8" s="1">
        <v>6</v>
      </c>
      <c r="AA8" s="1">
        <f t="shared" si="5"/>
        <v>7</v>
      </c>
      <c r="AB8">
        <v>4</v>
      </c>
      <c r="AC8" s="1">
        <v>4</v>
      </c>
      <c r="AD8" s="1">
        <f t="shared" si="6"/>
        <v>15</v>
      </c>
      <c r="AE8">
        <v>43</v>
      </c>
      <c r="AH8">
        <v>48</v>
      </c>
      <c r="AK8">
        <v>75</v>
      </c>
      <c r="AN8">
        <v>33</v>
      </c>
    </row>
    <row r="9" spans="1:64">
      <c r="A9" t="s">
        <v>13</v>
      </c>
      <c r="B9" t="s">
        <v>14</v>
      </c>
      <c r="C9">
        <v>9</v>
      </c>
      <c r="D9">
        <v>9.5</v>
      </c>
      <c r="F9" s="1">
        <f t="shared" si="0"/>
        <v>9</v>
      </c>
      <c r="G9" s="1">
        <v>5</v>
      </c>
      <c r="H9" s="1">
        <v>5</v>
      </c>
      <c r="I9" s="1">
        <f t="shared" si="1"/>
        <v>19</v>
      </c>
      <c r="J9">
        <v>12</v>
      </c>
      <c r="K9">
        <v>17</v>
      </c>
      <c r="P9" s="1">
        <f t="shared" si="2"/>
        <v>29</v>
      </c>
      <c r="Q9">
        <v>7</v>
      </c>
      <c r="R9">
        <v>7.5</v>
      </c>
      <c r="T9" s="1">
        <f t="shared" si="3"/>
        <v>7</v>
      </c>
      <c r="U9" s="1">
        <v>5</v>
      </c>
      <c r="V9">
        <v>4</v>
      </c>
      <c r="W9" s="1">
        <f t="shared" si="4"/>
        <v>16</v>
      </c>
      <c r="X9">
        <v>8</v>
      </c>
      <c r="Y9" s="1">
        <v>8</v>
      </c>
      <c r="AA9" s="1">
        <f t="shared" si="5"/>
        <v>8</v>
      </c>
      <c r="AB9">
        <v>4</v>
      </c>
      <c r="AC9" s="1">
        <v>4</v>
      </c>
      <c r="AD9" s="1">
        <f t="shared" si="6"/>
        <v>16</v>
      </c>
      <c r="AE9">
        <v>43</v>
      </c>
      <c r="AH9">
        <v>49</v>
      </c>
      <c r="AK9">
        <v>71</v>
      </c>
      <c r="AN9">
        <v>32</v>
      </c>
    </row>
    <row r="10" spans="1:64">
      <c r="A10" t="s">
        <v>15</v>
      </c>
      <c r="B10" t="s">
        <v>16</v>
      </c>
      <c r="C10">
        <v>8.5</v>
      </c>
      <c r="D10">
        <v>9.5</v>
      </c>
      <c r="F10" s="1">
        <f t="shared" si="0"/>
        <v>9</v>
      </c>
      <c r="G10" s="1">
        <v>5</v>
      </c>
      <c r="H10" s="1">
        <v>4</v>
      </c>
      <c r="I10" s="1">
        <f t="shared" si="1"/>
        <v>18</v>
      </c>
      <c r="J10">
        <v>12</v>
      </c>
      <c r="K10">
        <v>20</v>
      </c>
      <c r="P10" s="1">
        <f t="shared" si="2"/>
        <v>32</v>
      </c>
      <c r="Q10">
        <v>8</v>
      </c>
      <c r="R10">
        <v>8</v>
      </c>
      <c r="T10" s="1">
        <f t="shared" si="3"/>
        <v>8</v>
      </c>
      <c r="U10" s="1">
        <v>5</v>
      </c>
      <c r="V10">
        <v>3</v>
      </c>
      <c r="W10" s="1">
        <f t="shared" si="4"/>
        <v>16</v>
      </c>
      <c r="X10">
        <v>8</v>
      </c>
      <c r="Y10" s="1">
        <v>8</v>
      </c>
      <c r="AA10" s="1">
        <f t="shared" si="5"/>
        <v>8</v>
      </c>
      <c r="AB10">
        <v>5</v>
      </c>
      <c r="AC10" s="1">
        <v>4</v>
      </c>
      <c r="AD10" s="1">
        <f t="shared" si="6"/>
        <v>17</v>
      </c>
      <c r="AE10">
        <v>43</v>
      </c>
      <c r="AH10">
        <v>49</v>
      </c>
      <c r="AK10">
        <v>80</v>
      </c>
      <c r="AN10">
        <v>36</v>
      </c>
    </row>
    <row r="11" spans="1:64">
      <c r="A11" t="s">
        <v>17</v>
      </c>
      <c r="B11" t="s">
        <v>18</v>
      </c>
      <c r="C11">
        <v>12</v>
      </c>
      <c r="D11">
        <v>11</v>
      </c>
      <c r="F11" s="1">
        <f t="shared" si="0"/>
        <v>12</v>
      </c>
      <c r="G11" s="1">
        <v>5</v>
      </c>
      <c r="H11" s="1">
        <v>4</v>
      </c>
      <c r="I11" s="1">
        <f t="shared" si="1"/>
        <v>21</v>
      </c>
      <c r="J11">
        <v>18</v>
      </c>
      <c r="K11">
        <v>20</v>
      </c>
      <c r="P11" s="1">
        <f t="shared" si="2"/>
        <v>38</v>
      </c>
      <c r="Q11">
        <v>7</v>
      </c>
      <c r="R11">
        <v>10.5</v>
      </c>
      <c r="T11" s="1">
        <f t="shared" si="3"/>
        <v>9</v>
      </c>
      <c r="U11" s="1">
        <v>5</v>
      </c>
      <c r="V11">
        <v>3</v>
      </c>
      <c r="W11" s="1">
        <f t="shared" si="4"/>
        <v>17</v>
      </c>
      <c r="X11">
        <v>7</v>
      </c>
      <c r="Y11" s="1">
        <v>9</v>
      </c>
      <c r="AA11" s="1">
        <f t="shared" si="5"/>
        <v>8</v>
      </c>
      <c r="AB11">
        <v>5</v>
      </c>
      <c r="AC11" s="1">
        <v>4</v>
      </c>
      <c r="AD11" s="1">
        <f t="shared" si="6"/>
        <v>17</v>
      </c>
      <c r="AE11">
        <v>47</v>
      </c>
      <c r="AH11">
        <v>47</v>
      </c>
      <c r="AK11">
        <v>78</v>
      </c>
      <c r="AN11">
        <v>36</v>
      </c>
    </row>
    <row r="12" spans="1:64">
      <c r="A12" t="s">
        <v>19</v>
      </c>
      <c r="B12" t="s">
        <v>20</v>
      </c>
      <c r="C12">
        <v>14</v>
      </c>
      <c r="D12">
        <v>13.5</v>
      </c>
      <c r="F12" s="1">
        <f t="shared" si="0"/>
        <v>14</v>
      </c>
      <c r="G12" s="1">
        <v>5</v>
      </c>
      <c r="H12" s="1">
        <v>5</v>
      </c>
      <c r="I12" s="1">
        <f t="shared" si="1"/>
        <v>24</v>
      </c>
      <c r="J12">
        <v>18</v>
      </c>
      <c r="K12">
        <v>20</v>
      </c>
      <c r="P12" s="1">
        <f t="shared" si="2"/>
        <v>38</v>
      </c>
      <c r="Q12">
        <v>9</v>
      </c>
      <c r="R12">
        <v>11</v>
      </c>
      <c r="T12" s="1">
        <f t="shared" si="3"/>
        <v>10</v>
      </c>
      <c r="U12" s="1">
        <v>5</v>
      </c>
      <c r="V12">
        <v>4</v>
      </c>
      <c r="W12" s="1">
        <f t="shared" si="4"/>
        <v>19</v>
      </c>
      <c r="X12">
        <v>10</v>
      </c>
      <c r="Y12" s="1">
        <v>10</v>
      </c>
      <c r="AA12" s="1">
        <f t="shared" si="5"/>
        <v>10</v>
      </c>
      <c r="AB12">
        <v>5</v>
      </c>
      <c r="AC12" s="1">
        <v>4</v>
      </c>
      <c r="AD12" s="1">
        <f t="shared" si="6"/>
        <v>19</v>
      </c>
      <c r="AE12">
        <v>48</v>
      </c>
      <c r="AH12">
        <v>48</v>
      </c>
      <c r="AK12">
        <v>76</v>
      </c>
      <c r="AN12">
        <v>38</v>
      </c>
    </row>
    <row r="13" spans="1:64">
      <c r="A13" t="s">
        <v>21</v>
      </c>
      <c r="B13" t="s">
        <v>22</v>
      </c>
      <c r="C13">
        <v>11</v>
      </c>
      <c r="D13">
        <v>9.5</v>
      </c>
      <c r="F13" s="1">
        <f t="shared" si="0"/>
        <v>10</v>
      </c>
      <c r="G13" s="1">
        <v>5</v>
      </c>
      <c r="H13" s="1">
        <v>4</v>
      </c>
      <c r="I13" s="1">
        <f t="shared" si="1"/>
        <v>19</v>
      </c>
      <c r="J13">
        <v>20</v>
      </c>
      <c r="K13">
        <v>19</v>
      </c>
      <c r="P13" s="1">
        <f t="shared" si="2"/>
        <v>39</v>
      </c>
      <c r="Q13">
        <v>7</v>
      </c>
      <c r="R13">
        <v>8.5</v>
      </c>
      <c r="T13" s="1">
        <f t="shared" si="3"/>
        <v>8</v>
      </c>
      <c r="U13" s="1">
        <v>5</v>
      </c>
      <c r="V13">
        <v>2</v>
      </c>
      <c r="W13" s="1">
        <f t="shared" si="4"/>
        <v>15</v>
      </c>
      <c r="X13">
        <v>10</v>
      </c>
      <c r="Y13" s="1">
        <v>7</v>
      </c>
      <c r="AA13" s="1">
        <f t="shared" si="5"/>
        <v>9</v>
      </c>
      <c r="AB13">
        <v>5</v>
      </c>
      <c r="AC13" s="1">
        <v>4</v>
      </c>
      <c r="AD13" s="1">
        <f t="shared" si="6"/>
        <v>18</v>
      </c>
      <c r="AE13">
        <v>47</v>
      </c>
      <c r="AH13">
        <v>49</v>
      </c>
      <c r="AK13">
        <v>75</v>
      </c>
      <c r="AN13">
        <v>36</v>
      </c>
    </row>
    <row r="14" spans="1:64">
      <c r="A14" t="s">
        <v>23</v>
      </c>
      <c r="B14" t="s">
        <v>24</v>
      </c>
      <c r="C14">
        <v>14</v>
      </c>
      <c r="D14">
        <v>14.5</v>
      </c>
      <c r="F14" s="1">
        <f t="shared" si="0"/>
        <v>14</v>
      </c>
      <c r="G14" s="1">
        <v>5</v>
      </c>
      <c r="H14" s="1">
        <v>5</v>
      </c>
      <c r="I14" s="1">
        <f t="shared" si="1"/>
        <v>24</v>
      </c>
      <c r="J14">
        <v>20</v>
      </c>
      <c r="K14">
        <v>20</v>
      </c>
      <c r="P14" s="1">
        <f t="shared" si="2"/>
        <v>40</v>
      </c>
      <c r="Q14">
        <v>14</v>
      </c>
      <c r="R14">
        <v>12.5</v>
      </c>
      <c r="T14" s="1">
        <f t="shared" si="3"/>
        <v>13</v>
      </c>
      <c r="U14" s="1">
        <v>5</v>
      </c>
      <c r="V14">
        <v>4</v>
      </c>
      <c r="W14" s="1">
        <f t="shared" si="4"/>
        <v>22</v>
      </c>
      <c r="X14">
        <v>14</v>
      </c>
      <c r="Y14" s="1">
        <v>14</v>
      </c>
      <c r="AA14" s="1">
        <f t="shared" si="5"/>
        <v>14</v>
      </c>
      <c r="AB14">
        <v>5</v>
      </c>
      <c r="AC14" s="1">
        <v>4</v>
      </c>
      <c r="AD14" s="1">
        <f t="shared" si="6"/>
        <v>23</v>
      </c>
      <c r="AE14">
        <v>50</v>
      </c>
      <c r="AH14">
        <v>49</v>
      </c>
      <c r="AK14">
        <v>80</v>
      </c>
      <c r="AN14">
        <v>40</v>
      </c>
    </row>
    <row r="15" spans="1:64">
      <c r="A15" t="s">
        <v>25</v>
      </c>
      <c r="B15" t="s">
        <v>26</v>
      </c>
      <c r="C15">
        <v>9</v>
      </c>
      <c r="D15">
        <v>7.5</v>
      </c>
      <c r="F15" s="1">
        <f t="shared" si="0"/>
        <v>8</v>
      </c>
      <c r="G15" s="1">
        <v>4</v>
      </c>
      <c r="H15" s="1">
        <v>3</v>
      </c>
      <c r="I15" s="1">
        <f t="shared" si="1"/>
        <v>15</v>
      </c>
      <c r="J15">
        <v>11</v>
      </c>
      <c r="K15">
        <v>17</v>
      </c>
      <c r="P15" s="1">
        <f t="shared" si="2"/>
        <v>28</v>
      </c>
      <c r="Q15">
        <v>10.5</v>
      </c>
      <c r="R15">
        <v>8</v>
      </c>
      <c r="T15" s="1">
        <f t="shared" si="3"/>
        <v>9</v>
      </c>
      <c r="U15" s="1">
        <v>5</v>
      </c>
      <c r="V15">
        <v>2</v>
      </c>
      <c r="W15" s="1">
        <f t="shared" si="4"/>
        <v>16</v>
      </c>
      <c r="X15">
        <v>8.5</v>
      </c>
      <c r="Y15" s="1">
        <v>6</v>
      </c>
      <c r="AA15" s="1">
        <f t="shared" si="5"/>
        <v>7</v>
      </c>
      <c r="AB15">
        <v>4</v>
      </c>
      <c r="AC15" s="1">
        <v>4</v>
      </c>
      <c r="AD15" s="1">
        <f t="shared" si="6"/>
        <v>15</v>
      </c>
      <c r="AE15">
        <v>44</v>
      </c>
      <c r="AH15">
        <v>48</v>
      </c>
      <c r="AK15">
        <v>82</v>
      </c>
      <c r="AN15">
        <v>34</v>
      </c>
    </row>
    <row r="16" spans="1:64">
      <c r="A16" t="s">
        <v>27</v>
      </c>
      <c r="B16" t="s">
        <v>28</v>
      </c>
      <c r="C16">
        <v>12</v>
      </c>
      <c r="D16">
        <v>13</v>
      </c>
      <c r="F16" s="1">
        <f t="shared" si="0"/>
        <v>13</v>
      </c>
      <c r="G16" s="1">
        <v>4</v>
      </c>
      <c r="H16" s="1">
        <v>4</v>
      </c>
      <c r="I16" s="1">
        <f t="shared" si="1"/>
        <v>21</v>
      </c>
      <c r="J16">
        <v>15</v>
      </c>
      <c r="K16">
        <v>19</v>
      </c>
      <c r="P16" s="1">
        <f t="shared" si="2"/>
        <v>34</v>
      </c>
      <c r="Q16">
        <v>11</v>
      </c>
      <c r="R16">
        <v>12</v>
      </c>
      <c r="T16" s="1">
        <f t="shared" si="3"/>
        <v>12</v>
      </c>
      <c r="U16" s="1">
        <v>5</v>
      </c>
      <c r="V16">
        <v>4</v>
      </c>
      <c r="W16" s="1">
        <f t="shared" si="4"/>
        <v>21</v>
      </c>
      <c r="X16">
        <v>7.5</v>
      </c>
      <c r="Y16" s="1">
        <v>8</v>
      </c>
      <c r="AA16" s="1">
        <f t="shared" si="5"/>
        <v>8</v>
      </c>
      <c r="AB16">
        <v>5</v>
      </c>
      <c r="AC16" s="1">
        <v>4</v>
      </c>
      <c r="AD16" s="1">
        <f t="shared" si="6"/>
        <v>17</v>
      </c>
      <c r="AE16">
        <v>47</v>
      </c>
      <c r="AH16">
        <v>48</v>
      </c>
      <c r="AK16">
        <v>80</v>
      </c>
      <c r="AN16">
        <v>32</v>
      </c>
    </row>
    <row r="17" spans="1:40">
      <c r="A17" t="s">
        <v>29</v>
      </c>
      <c r="B17" t="s">
        <v>30</v>
      </c>
      <c r="C17">
        <v>14</v>
      </c>
      <c r="D17">
        <v>14</v>
      </c>
      <c r="F17" s="1">
        <f t="shared" si="0"/>
        <v>14</v>
      </c>
      <c r="G17" s="1">
        <v>5</v>
      </c>
      <c r="H17" s="1">
        <v>5</v>
      </c>
      <c r="I17" s="1">
        <f t="shared" si="1"/>
        <v>24</v>
      </c>
      <c r="J17">
        <v>16</v>
      </c>
      <c r="K17">
        <v>20</v>
      </c>
      <c r="P17" s="1">
        <f t="shared" si="2"/>
        <v>36</v>
      </c>
      <c r="Q17">
        <v>10</v>
      </c>
      <c r="R17">
        <v>12</v>
      </c>
      <c r="T17" s="1">
        <f t="shared" si="3"/>
        <v>11</v>
      </c>
      <c r="U17" s="1">
        <v>5</v>
      </c>
      <c r="V17">
        <v>3.5</v>
      </c>
      <c r="W17" s="1">
        <f t="shared" si="4"/>
        <v>20</v>
      </c>
      <c r="X17">
        <v>12</v>
      </c>
      <c r="Y17" s="1">
        <v>12</v>
      </c>
      <c r="AA17" s="1">
        <f t="shared" si="5"/>
        <v>12</v>
      </c>
      <c r="AB17">
        <v>5</v>
      </c>
      <c r="AC17" s="1">
        <v>4</v>
      </c>
      <c r="AD17" s="1">
        <f t="shared" si="6"/>
        <v>21</v>
      </c>
      <c r="AE17">
        <v>50</v>
      </c>
      <c r="AH17">
        <v>49</v>
      </c>
      <c r="AK17">
        <v>90</v>
      </c>
      <c r="AN17">
        <v>39</v>
      </c>
    </row>
    <row r="18" spans="1:40">
      <c r="A18" t="s">
        <v>31</v>
      </c>
      <c r="B18" t="s">
        <v>32</v>
      </c>
      <c r="C18">
        <v>14.5</v>
      </c>
      <c r="D18">
        <v>12.5</v>
      </c>
      <c r="F18" s="1">
        <f t="shared" si="0"/>
        <v>14</v>
      </c>
      <c r="G18" s="1">
        <v>5</v>
      </c>
      <c r="H18" s="1">
        <v>5</v>
      </c>
      <c r="I18" s="1">
        <f t="shared" si="1"/>
        <v>24</v>
      </c>
      <c r="J18">
        <v>20</v>
      </c>
      <c r="K18">
        <v>20</v>
      </c>
      <c r="P18" s="1">
        <f t="shared" si="2"/>
        <v>40</v>
      </c>
      <c r="Q18">
        <v>14</v>
      </c>
      <c r="R18">
        <v>7.5</v>
      </c>
      <c r="T18" s="1">
        <f t="shared" si="3"/>
        <v>11</v>
      </c>
      <c r="U18" s="1">
        <v>5</v>
      </c>
      <c r="V18">
        <v>4</v>
      </c>
      <c r="W18" s="1">
        <f t="shared" si="4"/>
        <v>20</v>
      </c>
      <c r="X18">
        <v>10</v>
      </c>
      <c r="Y18" s="1">
        <v>11</v>
      </c>
      <c r="AA18" s="1">
        <f t="shared" si="5"/>
        <v>11</v>
      </c>
      <c r="AB18">
        <v>5</v>
      </c>
      <c r="AC18" s="1">
        <v>4</v>
      </c>
      <c r="AD18" s="1">
        <f t="shared" si="6"/>
        <v>20</v>
      </c>
      <c r="AE18">
        <v>50</v>
      </c>
      <c r="AH18">
        <v>48</v>
      </c>
      <c r="AK18">
        <v>84</v>
      </c>
      <c r="AN18">
        <v>40</v>
      </c>
    </row>
    <row r="19" spans="1:40">
      <c r="A19" t="s">
        <v>33</v>
      </c>
      <c r="B19" t="s">
        <v>34</v>
      </c>
      <c r="C19">
        <v>14</v>
      </c>
      <c r="D19">
        <v>14</v>
      </c>
      <c r="F19" s="1">
        <f t="shared" si="0"/>
        <v>14</v>
      </c>
      <c r="G19" s="1">
        <v>5</v>
      </c>
      <c r="H19" s="1">
        <v>5</v>
      </c>
      <c r="I19" s="1">
        <f t="shared" si="1"/>
        <v>24</v>
      </c>
      <c r="J19">
        <v>16</v>
      </c>
      <c r="K19">
        <v>20</v>
      </c>
      <c r="P19" s="1">
        <f t="shared" si="2"/>
        <v>36</v>
      </c>
      <c r="Q19">
        <v>12.5</v>
      </c>
      <c r="R19">
        <v>13</v>
      </c>
      <c r="T19" s="1">
        <f t="shared" si="3"/>
        <v>13</v>
      </c>
      <c r="U19" s="1">
        <v>5</v>
      </c>
      <c r="V19">
        <v>3.5</v>
      </c>
      <c r="W19" s="1">
        <f t="shared" si="4"/>
        <v>22</v>
      </c>
      <c r="X19">
        <v>12</v>
      </c>
      <c r="Y19" s="1">
        <v>10</v>
      </c>
      <c r="AA19" s="1">
        <f t="shared" si="5"/>
        <v>11</v>
      </c>
      <c r="AB19">
        <v>5</v>
      </c>
      <c r="AC19" s="1">
        <v>4</v>
      </c>
      <c r="AD19" s="1">
        <f t="shared" si="6"/>
        <v>20</v>
      </c>
      <c r="AE19">
        <v>49</v>
      </c>
      <c r="AH19">
        <v>48</v>
      </c>
      <c r="AK19">
        <v>84</v>
      </c>
      <c r="AN19">
        <v>40</v>
      </c>
    </row>
    <row r="20" spans="1:40">
      <c r="A20" t="s">
        <v>35</v>
      </c>
      <c r="B20" t="s">
        <v>36</v>
      </c>
      <c r="C20">
        <v>8</v>
      </c>
      <c r="D20">
        <v>8</v>
      </c>
      <c r="F20" s="1">
        <f t="shared" si="0"/>
        <v>8</v>
      </c>
      <c r="G20" s="1">
        <v>4</v>
      </c>
      <c r="H20" s="1">
        <v>4</v>
      </c>
      <c r="I20" s="1">
        <f t="shared" si="1"/>
        <v>16</v>
      </c>
      <c r="J20">
        <v>13</v>
      </c>
      <c r="K20">
        <v>18</v>
      </c>
      <c r="P20" s="1">
        <f t="shared" si="2"/>
        <v>31</v>
      </c>
      <c r="Q20">
        <v>10</v>
      </c>
      <c r="R20">
        <v>12</v>
      </c>
      <c r="T20" s="1">
        <f t="shared" si="3"/>
        <v>11</v>
      </c>
      <c r="U20" s="1">
        <v>5</v>
      </c>
      <c r="V20">
        <v>2</v>
      </c>
      <c r="W20" s="1">
        <f t="shared" si="4"/>
        <v>18</v>
      </c>
      <c r="X20">
        <v>6</v>
      </c>
      <c r="Y20" s="1">
        <v>7</v>
      </c>
      <c r="AA20" s="1">
        <f t="shared" si="5"/>
        <v>7</v>
      </c>
      <c r="AB20">
        <v>4</v>
      </c>
      <c r="AC20" s="1">
        <v>3</v>
      </c>
      <c r="AD20" s="1">
        <f t="shared" si="6"/>
        <v>14</v>
      </c>
      <c r="AE20">
        <v>44</v>
      </c>
      <c r="AH20">
        <v>48</v>
      </c>
      <c r="AK20">
        <v>76</v>
      </c>
      <c r="AN20">
        <v>34</v>
      </c>
    </row>
    <row r="21" spans="1:40">
      <c r="A21" t="s">
        <v>37</v>
      </c>
      <c r="B21" t="s">
        <v>38</v>
      </c>
      <c r="C21">
        <v>9</v>
      </c>
      <c r="D21">
        <v>11</v>
      </c>
      <c r="F21" s="1">
        <f t="shared" si="0"/>
        <v>10</v>
      </c>
      <c r="G21" s="1">
        <v>5</v>
      </c>
      <c r="H21" s="1">
        <v>5</v>
      </c>
      <c r="I21" s="1">
        <f t="shared" si="1"/>
        <v>20</v>
      </c>
      <c r="J21">
        <v>13</v>
      </c>
      <c r="K21">
        <v>19</v>
      </c>
      <c r="P21" s="1">
        <f t="shared" si="2"/>
        <v>32</v>
      </c>
      <c r="Q21">
        <v>10</v>
      </c>
      <c r="R21">
        <v>9</v>
      </c>
      <c r="T21" s="1">
        <f t="shared" si="3"/>
        <v>10</v>
      </c>
      <c r="U21" s="1">
        <v>5</v>
      </c>
      <c r="V21">
        <v>2.5</v>
      </c>
      <c r="W21" s="1">
        <f t="shared" si="4"/>
        <v>18</v>
      </c>
      <c r="X21">
        <v>6.5</v>
      </c>
      <c r="Y21" s="1">
        <v>5</v>
      </c>
      <c r="AA21" s="1">
        <f t="shared" si="5"/>
        <v>6</v>
      </c>
      <c r="AB21">
        <v>5</v>
      </c>
      <c r="AC21" s="1">
        <v>3</v>
      </c>
      <c r="AD21" s="1">
        <f t="shared" si="6"/>
        <v>14</v>
      </c>
      <c r="AE21">
        <v>48</v>
      </c>
      <c r="AH21">
        <v>48</v>
      </c>
      <c r="AK21">
        <v>71</v>
      </c>
      <c r="AN21">
        <v>36</v>
      </c>
    </row>
    <row r="22" spans="1:40">
      <c r="A22" t="s">
        <v>39</v>
      </c>
      <c r="B22" t="s">
        <v>40</v>
      </c>
      <c r="C22">
        <v>13.5</v>
      </c>
      <c r="D22">
        <v>13</v>
      </c>
      <c r="F22" s="1">
        <f t="shared" si="0"/>
        <v>13</v>
      </c>
      <c r="G22" s="1">
        <v>5</v>
      </c>
      <c r="H22" s="1">
        <v>5</v>
      </c>
      <c r="I22" s="1">
        <f t="shared" si="1"/>
        <v>23</v>
      </c>
      <c r="J22">
        <v>20</v>
      </c>
      <c r="K22">
        <v>20</v>
      </c>
      <c r="P22" s="1">
        <f t="shared" si="2"/>
        <v>40</v>
      </c>
      <c r="Q22">
        <v>12.5</v>
      </c>
      <c r="R22">
        <v>10.5</v>
      </c>
      <c r="T22" s="1">
        <f t="shared" si="3"/>
        <v>12</v>
      </c>
      <c r="U22" s="1">
        <v>5</v>
      </c>
      <c r="V22">
        <v>4</v>
      </c>
      <c r="W22" s="1">
        <f t="shared" si="4"/>
        <v>21</v>
      </c>
      <c r="X22">
        <v>12</v>
      </c>
      <c r="Y22" s="1">
        <v>11</v>
      </c>
      <c r="AA22" s="1">
        <f t="shared" si="5"/>
        <v>12</v>
      </c>
      <c r="AB22">
        <v>5</v>
      </c>
      <c r="AC22" s="1">
        <v>4</v>
      </c>
      <c r="AD22" s="1">
        <f t="shared" si="6"/>
        <v>21</v>
      </c>
      <c r="AE22">
        <v>48</v>
      </c>
      <c r="AH22">
        <v>48</v>
      </c>
      <c r="AK22">
        <v>75</v>
      </c>
      <c r="AN22">
        <v>35</v>
      </c>
    </row>
    <row r="23" spans="1:40">
      <c r="A23" t="s">
        <v>41</v>
      </c>
      <c r="B23" t="s">
        <v>42</v>
      </c>
      <c r="C23">
        <v>9</v>
      </c>
      <c r="D23">
        <v>8</v>
      </c>
      <c r="F23" s="1">
        <f t="shared" si="0"/>
        <v>9</v>
      </c>
      <c r="G23" s="1">
        <v>4</v>
      </c>
      <c r="H23" s="1">
        <v>4</v>
      </c>
      <c r="I23" s="1">
        <f t="shared" si="1"/>
        <v>17</v>
      </c>
      <c r="J23">
        <v>10</v>
      </c>
      <c r="K23">
        <v>17</v>
      </c>
      <c r="P23" s="1">
        <f t="shared" si="2"/>
        <v>27</v>
      </c>
      <c r="Q23">
        <v>9</v>
      </c>
      <c r="R23">
        <v>10</v>
      </c>
      <c r="T23" s="1">
        <f t="shared" si="3"/>
        <v>10</v>
      </c>
      <c r="U23" s="1">
        <v>5</v>
      </c>
      <c r="V23">
        <v>3</v>
      </c>
      <c r="W23" s="1">
        <f t="shared" si="4"/>
        <v>18</v>
      </c>
      <c r="X23">
        <v>10</v>
      </c>
      <c r="Y23" s="1">
        <v>9</v>
      </c>
      <c r="AA23" s="1">
        <f>ROUND(AVERAGE(X23,Y23),0)</f>
        <v>10</v>
      </c>
      <c r="AB23">
        <v>5</v>
      </c>
      <c r="AC23" s="1">
        <v>4</v>
      </c>
      <c r="AD23" s="1">
        <f>ROUND(SUM(AA23,AB23,AC23),0)</f>
        <v>19</v>
      </c>
      <c r="AE23">
        <v>42</v>
      </c>
      <c r="AH23">
        <v>48</v>
      </c>
      <c r="AK23">
        <v>70</v>
      </c>
      <c r="AN23">
        <v>31</v>
      </c>
    </row>
    <row r="24" spans="1:40">
      <c r="A24" t="s">
        <v>43</v>
      </c>
      <c r="B24" t="s">
        <v>44</v>
      </c>
      <c r="C24">
        <v>7</v>
      </c>
      <c r="D24">
        <v>10</v>
      </c>
      <c r="F24" s="1">
        <f t="shared" si="0"/>
        <v>9</v>
      </c>
      <c r="G24" s="1">
        <v>4</v>
      </c>
      <c r="H24" s="1">
        <v>4</v>
      </c>
      <c r="I24" s="1">
        <f t="shared" si="1"/>
        <v>17</v>
      </c>
      <c r="J24">
        <v>11</v>
      </c>
      <c r="K24">
        <v>17</v>
      </c>
      <c r="P24" s="1">
        <f t="shared" si="2"/>
        <v>28</v>
      </c>
      <c r="Q24">
        <v>5</v>
      </c>
      <c r="R24">
        <v>6.5</v>
      </c>
      <c r="T24" s="1">
        <f t="shared" si="3"/>
        <v>6</v>
      </c>
      <c r="U24" s="1">
        <v>5</v>
      </c>
      <c r="V24">
        <v>3</v>
      </c>
      <c r="W24" s="1">
        <f t="shared" si="4"/>
        <v>14</v>
      </c>
      <c r="X24">
        <v>5.5</v>
      </c>
      <c r="Y24" s="1">
        <v>5</v>
      </c>
      <c r="AA24" s="1">
        <f t="shared" si="5"/>
        <v>5</v>
      </c>
      <c r="AB24">
        <v>5</v>
      </c>
      <c r="AC24" s="1">
        <v>4</v>
      </c>
      <c r="AD24" s="1">
        <f t="shared" si="6"/>
        <v>14</v>
      </c>
      <c r="AE24">
        <v>40</v>
      </c>
      <c r="AH24">
        <v>48</v>
      </c>
      <c r="AK24">
        <v>70</v>
      </c>
      <c r="AN24">
        <v>33</v>
      </c>
    </row>
    <row r="25" spans="1:40">
      <c r="A25" t="s">
        <v>45</v>
      </c>
      <c r="B25" t="s">
        <v>46</v>
      </c>
      <c r="C25">
        <v>13</v>
      </c>
      <c r="D25">
        <v>11</v>
      </c>
      <c r="F25" s="1">
        <f t="shared" si="0"/>
        <v>12</v>
      </c>
      <c r="G25" s="1">
        <v>5</v>
      </c>
      <c r="H25" s="1">
        <v>4</v>
      </c>
      <c r="I25" s="1">
        <f t="shared" si="1"/>
        <v>21</v>
      </c>
      <c r="J25">
        <v>13</v>
      </c>
      <c r="K25">
        <v>19</v>
      </c>
      <c r="P25" s="1">
        <f t="shared" si="2"/>
        <v>32</v>
      </c>
      <c r="Q25">
        <v>9.5</v>
      </c>
      <c r="R25">
        <v>6.5</v>
      </c>
      <c r="T25" s="1">
        <f t="shared" si="3"/>
        <v>8</v>
      </c>
      <c r="U25" s="1">
        <v>5</v>
      </c>
      <c r="V25">
        <v>4</v>
      </c>
      <c r="W25" s="1">
        <f t="shared" si="4"/>
        <v>17</v>
      </c>
      <c r="X25">
        <v>9</v>
      </c>
      <c r="Y25" s="1">
        <v>8</v>
      </c>
      <c r="AA25" s="1">
        <f t="shared" si="5"/>
        <v>9</v>
      </c>
      <c r="AB25">
        <v>5</v>
      </c>
      <c r="AC25" s="1">
        <v>4</v>
      </c>
      <c r="AD25" s="1">
        <f t="shared" si="6"/>
        <v>18</v>
      </c>
      <c r="AE25">
        <v>47</v>
      </c>
      <c r="AH25">
        <v>48</v>
      </c>
      <c r="AK25">
        <v>72</v>
      </c>
      <c r="AN25">
        <v>40</v>
      </c>
    </row>
    <row r="26" spans="1:40">
      <c r="A26" t="s">
        <v>47</v>
      </c>
      <c r="B26" t="s">
        <v>48</v>
      </c>
      <c r="C26">
        <v>8</v>
      </c>
      <c r="D26">
        <v>8.5</v>
      </c>
      <c r="F26" s="1">
        <f t="shared" si="0"/>
        <v>8</v>
      </c>
      <c r="G26" s="1">
        <v>4</v>
      </c>
      <c r="H26" s="1">
        <v>4</v>
      </c>
      <c r="I26" s="1">
        <f t="shared" si="1"/>
        <v>16</v>
      </c>
      <c r="J26">
        <v>12</v>
      </c>
      <c r="K26">
        <v>18</v>
      </c>
      <c r="P26" s="1">
        <f t="shared" si="2"/>
        <v>30</v>
      </c>
      <c r="Q26">
        <v>5</v>
      </c>
      <c r="R26">
        <v>6.5</v>
      </c>
      <c r="T26" s="1">
        <f t="shared" si="3"/>
        <v>6</v>
      </c>
      <c r="U26" s="1">
        <v>5</v>
      </c>
      <c r="V26">
        <v>2.5</v>
      </c>
      <c r="W26" s="1">
        <f t="shared" si="4"/>
        <v>14</v>
      </c>
      <c r="X26">
        <v>8.5</v>
      </c>
      <c r="Y26" s="1">
        <v>6</v>
      </c>
      <c r="AA26" s="1">
        <f t="shared" si="5"/>
        <v>7</v>
      </c>
      <c r="AB26">
        <v>4</v>
      </c>
      <c r="AC26" s="1">
        <v>3</v>
      </c>
      <c r="AD26" s="1">
        <f t="shared" si="6"/>
        <v>14</v>
      </c>
      <c r="AE26">
        <v>41</v>
      </c>
      <c r="AH26">
        <v>49</v>
      </c>
      <c r="AK26">
        <v>73</v>
      </c>
      <c r="AN26">
        <v>34</v>
      </c>
    </row>
    <row r="27" spans="1:40">
      <c r="A27" t="s">
        <v>49</v>
      </c>
      <c r="B27" t="s">
        <v>50</v>
      </c>
      <c r="C27">
        <v>12</v>
      </c>
      <c r="D27">
        <v>13</v>
      </c>
      <c r="F27" s="1">
        <f t="shared" si="0"/>
        <v>13</v>
      </c>
      <c r="G27" s="1">
        <v>5</v>
      </c>
      <c r="H27" s="1">
        <v>4</v>
      </c>
      <c r="I27" s="1">
        <f t="shared" si="1"/>
        <v>22</v>
      </c>
      <c r="J27">
        <v>13</v>
      </c>
      <c r="K27">
        <v>20</v>
      </c>
      <c r="P27" s="1">
        <f t="shared" si="2"/>
        <v>33</v>
      </c>
      <c r="Q27">
        <v>9</v>
      </c>
      <c r="R27">
        <v>11</v>
      </c>
      <c r="T27" s="1">
        <f t="shared" si="3"/>
        <v>10</v>
      </c>
      <c r="U27" s="1">
        <v>5</v>
      </c>
      <c r="V27">
        <v>3.5</v>
      </c>
      <c r="W27" s="1">
        <f t="shared" si="4"/>
        <v>19</v>
      </c>
      <c r="X27">
        <v>10</v>
      </c>
      <c r="Y27" s="1">
        <v>11</v>
      </c>
      <c r="AA27" s="1">
        <f t="shared" si="5"/>
        <v>11</v>
      </c>
      <c r="AB27">
        <v>5</v>
      </c>
      <c r="AC27" s="1">
        <v>4</v>
      </c>
      <c r="AD27" s="1">
        <f t="shared" si="6"/>
        <v>20</v>
      </c>
      <c r="AE27">
        <v>48</v>
      </c>
      <c r="AH27">
        <v>49</v>
      </c>
      <c r="AK27">
        <v>75</v>
      </c>
      <c r="AN27">
        <v>35</v>
      </c>
    </row>
    <row r="28" spans="1:40">
      <c r="A28" t="s">
        <v>51</v>
      </c>
      <c r="B28" t="s">
        <v>52</v>
      </c>
      <c r="C28">
        <v>14</v>
      </c>
      <c r="D28">
        <v>14</v>
      </c>
      <c r="F28" s="1">
        <f t="shared" si="0"/>
        <v>14</v>
      </c>
      <c r="G28" s="1">
        <v>5</v>
      </c>
      <c r="H28" s="1">
        <v>5</v>
      </c>
      <c r="I28" s="1">
        <f t="shared" si="1"/>
        <v>24</v>
      </c>
      <c r="J28">
        <v>14</v>
      </c>
      <c r="K28">
        <v>20</v>
      </c>
      <c r="P28" s="1">
        <f t="shared" si="2"/>
        <v>34</v>
      </c>
      <c r="Q28">
        <v>11.5</v>
      </c>
      <c r="R28">
        <v>10.5</v>
      </c>
      <c r="T28" s="1">
        <f t="shared" si="3"/>
        <v>11</v>
      </c>
      <c r="U28" s="1">
        <v>5</v>
      </c>
      <c r="V28">
        <v>3.5</v>
      </c>
      <c r="W28" s="1">
        <f t="shared" si="4"/>
        <v>20</v>
      </c>
      <c r="X28">
        <v>12</v>
      </c>
      <c r="Y28" s="1">
        <v>10</v>
      </c>
      <c r="AA28" s="1">
        <f t="shared" si="5"/>
        <v>11</v>
      </c>
      <c r="AB28">
        <v>5</v>
      </c>
      <c r="AC28" s="1">
        <v>4</v>
      </c>
      <c r="AD28" s="1">
        <f t="shared" si="6"/>
        <v>20</v>
      </c>
      <c r="AE28">
        <v>50</v>
      </c>
      <c r="AH28">
        <v>48</v>
      </c>
      <c r="AK28">
        <v>77</v>
      </c>
      <c r="AN28">
        <v>40</v>
      </c>
    </row>
    <row r="29" spans="1:40">
      <c r="A29" t="s">
        <v>53</v>
      </c>
      <c r="B29" t="s">
        <v>54</v>
      </c>
      <c r="C29">
        <v>10</v>
      </c>
      <c r="D29">
        <v>9.5</v>
      </c>
      <c r="F29" s="1">
        <f t="shared" si="0"/>
        <v>10</v>
      </c>
      <c r="G29" s="1">
        <v>4</v>
      </c>
      <c r="H29" s="1">
        <v>4</v>
      </c>
      <c r="I29" s="1">
        <f t="shared" si="1"/>
        <v>18</v>
      </c>
      <c r="J29">
        <v>14</v>
      </c>
      <c r="K29">
        <v>20</v>
      </c>
      <c r="P29" s="1">
        <f t="shared" si="2"/>
        <v>34</v>
      </c>
      <c r="Q29">
        <v>11</v>
      </c>
      <c r="R29">
        <v>9.5</v>
      </c>
      <c r="T29" s="1">
        <f t="shared" si="3"/>
        <v>10</v>
      </c>
      <c r="U29" s="1">
        <v>5</v>
      </c>
      <c r="V29">
        <v>3.5</v>
      </c>
      <c r="W29" s="1">
        <f t="shared" si="4"/>
        <v>19</v>
      </c>
      <c r="X29">
        <v>10.5</v>
      </c>
      <c r="Y29" s="1">
        <v>8</v>
      </c>
      <c r="AA29" s="1">
        <f t="shared" si="5"/>
        <v>9</v>
      </c>
      <c r="AB29">
        <v>5</v>
      </c>
      <c r="AC29" s="1">
        <v>3</v>
      </c>
      <c r="AD29" s="1">
        <f t="shared" si="6"/>
        <v>17</v>
      </c>
      <c r="AE29">
        <v>46</v>
      </c>
      <c r="AH29">
        <v>49</v>
      </c>
      <c r="AK29">
        <v>79</v>
      </c>
      <c r="AN29">
        <v>32</v>
      </c>
    </row>
    <row r="30" spans="1:40">
      <c r="A30" t="s">
        <v>55</v>
      </c>
      <c r="B30" t="s">
        <v>56</v>
      </c>
      <c r="C30">
        <v>11</v>
      </c>
      <c r="D30">
        <v>9</v>
      </c>
      <c r="F30" s="1">
        <f t="shared" si="0"/>
        <v>10</v>
      </c>
      <c r="G30" s="1">
        <v>4</v>
      </c>
      <c r="H30" s="1">
        <v>5</v>
      </c>
      <c r="I30" s="1">
        <f t="shared" si="1"/>
        <v>19</v>
      </c>
      <c r="J30">
        <v>14</v>
      </c>
      <c r="K30">
        <v>20</v>
      </c>
      <c r="P30" s="1">
        <f t="shared" si="2"/>
        <v>34</v>
      </c>
      <c r="Q30">
        <v>9.5</v>
      </c>
      <c r="R30">
        <v>9</v>
      </c>
      <c r="T30" s="1">
        <f t="shared" si="3"/>
        <v>9</v>
      </c>
      <c r="U30" s="1">
        <v>5</v>
      </c>
      <c r="V30">
        <v>3</v>
      </c>
      <c r="W30" s="1">
        <f t="shared" si="4"/>
        <v>17</v>
      </c>
      <c r="X30">
        <v>10</v>
      </c>
      <c r="Y30" s="1">
        <v>10</v>
      </c>
      <c r="AA30" s="1">
        <f t="shared" si="5"/>
        <v>10</v>
      </c>
      <c r="AB30">
        <v>5</v>
      </c>
      <c r="AC30" s="1">
        <v>4</v>
      </c>
      <c r="AD30" s="1">
        <f t="shared" si="6"/>
        <v>19</v>
      </c>
      <c r="AE30">
        <v>46</v>
      </c>
      <c r="AH30">
        <v>49</v>
      </c>
      <c r="AK30">
        <v>71</v>
      </c>
      <c r="AN30">
        <v>33</v>
      </c>
    </row>
    <row r="31" spans="1:40">
      <c r="A31" t="s">
        <v>57</v>
      </c>
      <c r="B31" t="s">
        <v>58</v>
      </c>
      <c r="C31">
        <v>9</v>
      </c>
      <c r="D31">
        <v>12</v>
      </c>
      <c r="F31" s="1">
        <f t="shared" si="0"/>
        <v>11</v>
      </c>
      <c r="G31" s="1">
        <v>4</v>
      </c>
      <c r="H31" s="1">
        <v>5</v>
      </c>
      <c r="I31" s="1">
        <f t="shared" si="1"/>
        <v>20</v>
      </c>
      <c r="J31">
        <v>14</v>
      </c>
      <c r="K31">
        <v>20</v>
      </c>
      <c r="P31" s="1">
        <f t="shared" si="2"/>
        <v>34</v>
      </c>
      <c r="Q31">
        <v>11</v>
      </c>
      <c r="R31">
        <v>11</v>
      </c>
      <c r="T31" s="1">
        <f t="shared" si="3"/>
        <v>11</v>
      </c>
      <c r="U31" s="1">
        <v>5</v>
      </c>
      <c r="V31">
        <v>4</v>
      </c>
      <c r="W31" s="1">
        <f t="shared" si="4"/>
        <v>20</v>
      </c>
      <c r="X31">
        <v>8</v>
      </c>
      <c r="Y31" s="1">
        <v>8</v>
      </c>
      <c r="AA31" s="1">
        <f t="shared" si="5"/>
        <v>8</v>
      </c>
      <c r="AB31">
        <v>5</v>
      </c>
      <c r="AC31" s="1">
        <v>4</v>
      </c>
      <c r="AD31" s="1">
        <f t="shared" si="6"/>
        <v>17</v>
      </c>
      <c r="AE31">
        <v>46</v>
      </c>
      <c r="AH31">
        <v>49</v>
      </c>
      <c r="AK31">
        <v>72</v>
      </c>
      <c r="AN31">
        <v>33</v>
      </c>
    </row>
    <row r="32" spans="1:40">
      <c r="A32" t="s">
        <v>59</v>
      </c>
      <c r="B32" t="s">
        <v>60</v>
      </c>
      <c r="C32" t="s">
        <v>141</v>
      </c>
      <c r="D32" t="s">
        <v>141</v>
      </c>
      <c r="F32" s="1" t="s">
        <v>141</v>
      </c>
      <c r="G32" s="1"/>
      <c r="H32" s="1"/>
      <c r="I32" s="1"/>
      <c r="J32" t="s">
        <v>141</v>
      </c>
      <c r="P32" s="1" t="s">
        <v>141</v>
      </c>
      <c r="Q32" t="s">
        <v>141</v>
      </c>
      <c r="R32" t="s">
        <v>141</v>
      </c>
      <c r="T32" s="1" t="s">
        <v>141</v>
      </c>
      <c r="U32" t="s">
        <v>141</v>
      </c>
      <c r="V32" t="s">
        <v>141</v>
      </c>
      <c r="W32" s="1" t="s">
        <v>141</v>
      </c>
      <c r="X32" t="s">
        <v>141</v>
      </c>
      <c r="Y32" t="s">
        <v>141</v>
      </c>
      <c r="AA32" s="1" t="s">
        <v>141</v>
      </c>
      <c r="AB32" t="s">
        <v>141</v>
      </c>
      <c r="AC32" t="s">
        <v>141</v>
      </c>
      <c r="AD32" s="1" t="s">
        <v>141</v>
      </c>
      <c r="AE32" t="s">
        <v>141</v>
      </c>
      <c r="AH32" t="s">
        <v>141</v>
      </c>
      <c r="AK32" t="s">
        <v>141</v>
      </c>
      <c r="AN32" t="s">
        <v>141</v>
      </c>
    </row>
    <row r="33" spans="1:40">
      <c r="A33" t="s">
        <v>61</v>
      </c>
      <c r="B33" t="s">
        <v>62</v>
      </c>
      <c r="C33">
        <v>13</v>
      </c>
      <c r="D33">
        <v>10</v>
      </c>
      <c r="F33" s="1">
        <f t="shared" si="0"/>
        <v>12</v>
      </c>
      <c r="G33" s="1">
        <v>5</v>
      </c>
      <c r="H33" s="1">
        <v>4</v>
      </c>
      <c r="I33" s="1">
        <f t="shared" si="1"/>
        <v>21</v>
      </c>
      <c r="J33">
        <v>14</v>
      </c>
      <c r="K33">
        <v>18</v>
      </c>
      <c r="P33" s="1">
        <f t="shared" si="2"/>
        <v>32</v>
      </c>
      <c r="Q33">
        <v>9</v>
      </c>
      <c r="R33">
        <v>9</v>
      </c>
      <c r="T33" s="1">
        <f t="shared" si="3"/>
        <v>9</v>
      </c>
      <c r="U33" s="1">
        <v>5</v>
      </c>
      <c r="V33">
        <v>3.5</v>
      </c>
      <c r="W33" s="1">
        <f t="shared" si="4"/>
        <v>18</v>
      </c>
      <c r="X33">
        <v>11</v>
      </c>
      <c r="Y33" s="1">
        <v>10</v>
      </c>
      <c r="AA33" s="1">
        <f t="shared" si="5"/>
        <v>11</v>
      </c>
      <c r="AB33">
        <v>5</v>
      </c>
      <c r="AC33" s="1">
        <v>4</v>
      </c>
      <c r="AD33" s="1">
        <f t="shared" si="6"/>
        <v>20</v>
      </c>
      <c r="AE33">
        <v>46</v>
      </c>
      <c r="AH33">
        <v>49</v>
      </c>
      <c r="AK33">
        <v>71</v>
      </c>
      <c r="AN33">
        <v>36</v>
      </c>
    </row>
    <row r="34" spans="1:40">
      <c r="A34" t="s">
        <v>63</v>
      </c>
      <c r="B34" t="s">
        <v>64</v>
      </c>
      <c r="C34">
        <v>13.5</v>
      </c>
      <c r="D34">
        <v>10</v>
      </c>
      <c r="F34" s="1">
        <f t="shared" si="0"/>
        <v>12</v>
      </c>
      <c r="G34" s="1">
        <v>5</v>
      </c>
      <c r="H34" s="1">
        <v>5</v>
      </c>
      <c r="I34" s="1">
        <f t="shared" si="1"/>
        <v>22</v>
      </c>
      <c r="J34">
        <v>13</v>
      </c>
      <c r="K34">
        <v>20</v>
      </c>
      <c r="P34" s="1">
        <f t="shared" si="2"/>
        <v>33</v>
      </c>
      <c r="Q34">
        <v>6.5</v>
      </c>
      <c r="R34">
        <v>10</v>
      </c>
      <c r="T34" s="1">
        <f t="shared" si="3"/>
        <v>8</v>
      </c>
      <c r="U34" s="1">
        <v>5</v>
      </c>
      <c r="V34">
        <v>3.5</v>
      </c>
      <c r="W34" s="1">
        <f t="shared" si="4"/>
        <v>17</v>
      </c>
      <c r="X34">
        <v>10</v>
      </c>
      <c r="Y34" s="1">
        <v>9</v>
      </c>
      <c r="AA34" s="1">
        <f t="shared" si="5"/>
        <v>10</v>
      </c>
      <c r="AB34">
        <v>5</v>
      </c>
      <c r="AC34" s="1">
        <v>4</v>
      </c>
      <c r="AD34" s="1">
        <f t="shared" si="6"/>
        <v>19</v>
      </c>
      <c r="AE34">
        <v>50</v>
      </c>
      <c r="AH34">
        <v>48</v>
      </c>
      <c r="AK34">
        <v>80</v>
      </c>
      <c r="AN34">
        <v>40</v>
      </c>
    </row>
    <row r="35" spans="1:40">
      <c r="A35" t="s">
        <v>65</v>
      </c>
      <c r="B35" t="s">
        <v>66</v>
      </c>
      <c r="C35">
        <v>11</v>
      </c>
      <c r="D35">
        <v>8.5</v>
      </c>
      <c r="F35" s="1">
        <f t="shared" si="0"/>
        <v>10</v>
      </c>
      <c r="G35" s="1">
        <v>4</v>
      </c>
      <c r="H35" s="1">
        <v>4</v>
      </c>
      <c r="I35" s="1">
        <f t="shared" si="1"/>
        <v>18</v>
      </c>
      <c r="J35">
        <v>13</v>
      </c>
      <c r="K35">
        <v>20</v>
      </c>
      <c r="P35" s="1">
        <f t="shared" si="2"/>
        <v>33</v>
      </c>
      <c r="Q35">
        <v>8.5</v>
      </c>
      <c r="R35">
        <v>6.5</v>
      </c>
      <c r="T35" s="1">
        <f t="shared" si="3"/>
        <v>8</v>
      </c>
      <c r="U35" s="1">
        <v>5</v>
      </c>
      <c r="V35">
        <v>3</v>
      </c>
      <c r="W35" s="1">
        <f t="shared" si="4"/>
        <v>16</v>
      </c>
      <c r="X35">
        <v>10</v>
      </c>
      <c r="Y35" s="1">
        <v>9</v>
      </c>
      <c r="AA35" s="1">
        <f t="shared" si="5"/>
        <v>10</v>
      </c>
      <c r="AB35">
        <v>4</v>
      </c>
      <c r="AC35" s="1">
        <v>4</v>
      </c>
      <c r="AD35" s="1">
        <f t="shared" si="6"/>
        <v>18</v>
      </c>
      <c r="AE35">
        <v>44</v>
      </c>
      <c r="AH35">
        <v>47</v>
      </c>
      <c r="AK35">
        <v>71</v>
      </c>
      <c r="AN35">
        <v>33</v>
      </c>
    </row>
    <row r="36" spans="1:40">
      <c r="A36" t="s">
        <v>67</v>
      </c>
      <c r="B36" t="s">
        <v>68</v>
      </c>
      <c r="C36">
        <v>9</v>
      </c>
      <c r="D36">
        <v>8</v>
      </c>
      <c r="F36" s="1">
        <f t="shared" si="0"/>
        <v>9</v>
      </c>
      <c r="G36" s="1">
        <v>5</v>
      </c>
      <c r="H36" s="1">
        <v>4</v>
      </c>
      <c r="I36" s="1">
        <f t="shared" si="1"/>
        <v>18</v>
      </c>
      <c r="J36">
        <v>12</v>
      </c>
      <c r="K36">
        <v>17</v>
      </c>
      <c r="P36" s="1">
        <f t="shared" si="2"/>
        <v>29</v>
      </c>
      <c r="Q36">
        <v>7.5</v>
      </c>
      <c r="R36">
        <v>11</v>
      </c>
      <c r="T36" s="1">
        <f t="shared" si="3"/>
        <v>9</v>
      </c>
      <c r="U36" s="1">
        <v>5</v>
      </c>
      <c r="V36">
        <v>3</v>
      </c>
      <c r="W36" s="1">
        <f t="shared" si="4"/>
        <v>17</v>
      </c>
      <c r="X36">
        <v>9</v>
      </c>
      <c r="Y36" s="1">
        <v>7</v>
      </c>
      <c r="AA36" s="1">
        <f>ROUND(AVERAGE(X36,Y36),0)</f>
        <v>8</v>
      </c>
      <c r="AB36">
        <v>4</v>
      </c>
      <c r="AC36" s="1">
        <v>4</v>
      </c>
      <c r="AD36" s="1">
        <f>ROUND(SUM(AA36,AB36,AC36),0)</f>
        <v>16</v>
      </c>
      <c r="AE36">
        <v>45</v>
      </c>
      <c r="AH36">
        <v>45</v>
      </c>
      <c r="AK36">
        <v>75</v>
      </c>
      <c r="AN36">
        <v>35</v>
      </c>
    </row>
    <row r="37" spans="1:40">
      <c r="A37" t="s">
        <v>69</v>
      </c>
      <c r="B37" t="s">
        <v>70</v>
      </c>
      <c r="C37">
        <v>12</v>
      </c>
      <c r="D37">
        <v>9</v>
      </c>
      <c r="F37" s="1">
        <f t="shared" si="0"/>
        <v>11</v>
      </c>
      <c r="G37" s="1">
        <v>5</v>
      </c>
      <c r="H37" s="1">
        <v>5</v>
      </c>
      <c r="I37" s="1">
        <f t="shared" si="1"/>
        <v>21</v>
      </c>
      <c r="J37">
        <v>12</v>
      </c>
      <c r="K37">
        <v>20</v>
      </c>
      <c r="P37" s="1">
        <f t="shared" si="2"/>
        <v>32</v>
      </c>
      <c r="Q37">
        <v>8.5</v>
      </c>
      <c r="R37">
        <v>13</v>
      </c>
      <c r="T37" s="1">
        <f t="shared" si="3"/>
        <v>11</v>
      </c>
      <c r="U37" s="1">
        <v>5</v>
      </c>
      <c r="V37">
        <v>3.5</v>
      </c>
      <c r="W37" s="1">
        <f t="shared" si="4"/>
        <v>20</v>
      </c>
      <c r="X37">
        <v>12</v>
      </c>
      <c r="Y37" s="1">
        <v>11</v>
      </c>
      <c r="AA37" s="1">
        <f t="shared" si="5"/>
        <v>12</v>
      </c>
      <c r="AB37">
        <v>5</v>
      </c>
      <c r="AC37" s="1">
        <v>4</v>
      </c>
      <c r="AD37" s="1">
        <f t="shared" si="6"/>
        <v>21</v>
      </c>
      <c r="AE37">
        <v>47</v>
      </c>
      <c r="AH37">
        <v>49</v>
      </c>
      <c r="AK37">
        <v>72</v>
      </c>
      <c r="AN37">
        <v>32</v>
      </c>
    </row>
    <row r="38" spans="1:40">
      <c r="A38" t="s">
        <v>71</v>
      </c>
      <c r="B38" t="s">
        <v>72</v>
      </c>
      <c r="C38">
        <v>14</v>
      </c>
      <c r="D38">
        <v>14</v>
      </c>
      <c r="F38" s="1">
        <f t="shared" si="0"/>
        <v>14</v>
      </c>
      <c r="G38" s="1">
        <v>5</v>
      </c>
      <c r="H38" s="1">
        <v>5</v>
      </c>
      <c r="I38" s="1">
        <f t="shared" si="1"/>
        <v>24</v>
      </c>
      <c r="J38">
        <v>18</v>
      </c>
      <c r="K38">
        <v>20</v>
      </c>
      <c r="P38" s="1">
        <f t="shared" si="2"/>
        <v>38</v>
      </c>
      <c r="Q38">
        <v>14</v>
      </c>
      <c r="R38">
        <v>13</v>
      </c>
      <c r="T38" s="1">
        <f t="shared" si="3"/>
        <v>14</v>
      </c>
      <c r="U38" s="1">
        <v>5</v>
      </c>
      <c r="V38">
        <v>4</v>
      </c>
      <c r="W38" s="1">
        <f t="shared" si="4"/>
        <v>23</v>
      </c>
      <c r="X38">
        <v>13</v>
      </c>
      <c r="Y38" s="1">
        <v>12</v>
      </c>
      <c r="AA38" s="1">
        <f t="shared" si="5"/>
        <v>13</v>
      </c>
      <c r="AB38">
        <v>5</v>
      </c>
      <c r="AC38" s="1">
        <v>4</v>
      </c>
      <c r="AD38" s="1">
        <f t="shared" si="6"/>
        <v>22</v>
      </c>
      <c r="AE38">
        <v>48</v>
      </c>
      <c r="AH38">
        <v>49</v>
      </c>
      <c r="AK38">
        <v>80</v>
      </c>
      <c r="AN38">
        <v>40</v>
      </c>
    </row>
    <row r="39" spans="1:40">
      <c r="A39" t="s">
        <v>73</v>
      </c>
      <c r="B39" t="s">
        <v>74</v>
      </c>
      <c r="C39">
        <v>13</v>
      </c>
      <c r="D39">
        <v>14.5</v>
      </c>
      <c r="F39" s="1">
        <f t="shared" si="0"/>
        <v>14</v>
      </c>
      <c r="G39" s="1">
        <v>5</v>
      </c>
      <c r="H39" s="1">
        <v>5</v>
      </c>
      <c r="I39" s="1">
        <f t="shared" si="1"/>
        <v>24</v>
      </c>
      <c r="J39">
        <v>20</v>
      </c>
      <c r="K39">
        <v>20</v>
      </c>
      <c r="P39" s="1">
        <f t="shared" si="2"/>
        <v>40</v>
      </c>
      <c r="Q39">
        <v>13.5</v>
      </c>
      <c r="R39">
        <v>12.5</v>
      </c>
      <c r="T39" s="1">
        <f t="shared" si="3"/>
        <v>13</v>
      </c>
      <c r="U39" s="1">
        <v>5</v>
      </c>
      <c r="V39">
        <v>4</v>
      </c>
      <c r="W39" s="1">
        <f t="shared" si="4"/>
        <v>22</v>
      </c>
      <c r="X39">
        <v>13</v>
      </c>
      <c r="Y39" s="1">
        <v>13</v>
      </c>
      <c r="AA39" s="1">
        <f t="shared" si="5"/>
        <v>13</v>
      </c>
      <c r="AB39">
        <v>5</v>
      </c>
      <c r="AC39" s="1">
        <v>4</v>
      </c>
      <c r="AD39" s="1">
        <f t="shared" si="6"/>
        <v>22</v>
      </c>
      <c r="AE39">
        <v>50</v>
      </c>
      <c r="AH39">
        <v>49</v>
      </c>
      <c r="AK39">
        <v>92</v>
      </c>
      <c r="AN39">
        <v>40</v>
      </c>
    </row>
    <row r="40" spans="1:40">
      <c r="A40" t="s">
        <v>75</v>
      </c>
      <c r="B40" t="s">
        <v>76</v>
      </c>
      <c r="C40">
        <v>13.5</v>
      </c>
      <c r="D40">
        <v>9.5</v>
      </c>
      <c r="F40" s="1">
        <f t="shared" si="0"/>
        <v>12</v>
      </c>
      <c r="G40" s="1">
        <v>5</v>
      </c>
      <c r="H40" s="1">
        <v>4</v>
      </c>
      <c r="I40" s="1">
        <f t="shared" si="1"/>
        <v>21</v>
      </c>
      <c r="J40">
        <v>13</v>
      </c>
      <c r="K40">
        <v>20</v>
      </c>
      <c r="P40" s="1">
        <f t="shared" si="2"/>
        <v>33</v>
      </c>
      <c r="Q40">
        <v>12.5</v>
      </c>
      <c r="R40">
        <v>10</v>
      </c>
      <c r="T40" s="1">
        <f t="shared" si="3"/>
        <v>11</v>
      </c>
      <c r="U40" s="1">
        <v>5</v>
      </c>
      <c r="V40">
        <v>3.5</v>
      </c>
      <c r="W40" s="1">
        <f t="shared" si="4"/>
        <v>20</v>
      </c>
      <c r="X40">
        <v>11.5</v>
      </c>
      <c r="Y40" s="1">
        <v>10</v>
      </c>
      <c r="AA40" s="1">
        <f t="shared" si="5"/>
        <v>11</v>
      </c>
      <c r="AB40">
        <v>5</v>
      </c>
      <c r="AC40" s="1">
        <v>4</v>
      </c>
      <c r="AD40" s="1">
        <f t="shared" si="6"/>
        <v>20</v>
      </c>
      <c r="AE40">
        <v>49</v>
      </c>
      <c r="AH40">
        <v>49</v>
      </c>
      <c r="AK40">
        <v>80</v>
      </c>
      <c r="AN40">
        <v>36</v>
      </c>
    </row>
    <row r="41" spans="1:40">
      <c r="A41" t="s">
        <v>77</v>
      </c>
      <c r="B41" t="s">
        <v>78</v>
      </c>
      <c r="C41">
        <v>13.5</v>
      </c>
      <c r="D41">
        <v>12.5</v>
      </c>
      <c r="F41" s="1">
        <f t="shared" si="0"/>
        <v>13</v>
      </c>
      <c r="G41" s="1">
        <v>5</v>
      </c>
      <c r="H41" s="1">
        <v>4</v>
      </c>
      <c r="I41" s="1">
        <f t="shared" si="1"/>
        <v>22</v>
      </c>
      <c r="J41">
        <v>20</v>
      </c>
      <c r="K41">
        <v>20</v>
      </c>
      <c r="P41" s="1">
        <f t="shared" si="2"/>
        <v>40</v>
      </c>
      <c r="Q41">
        <v>12.5</v>
      </c>
      <c r="R41">
        <v>11.5</v>
      </c>
      <c r="T41" s="1">
        <f t="shared" si="3"/>
        <v>12</v>
      </c>
      <c r="U41" s="1">
        <v>5</v>
      </c>
      <c r="V41">
        <v>3.5</v>
      </c>
      <c r="W41" s="1">
        <f t="shared" si="4"/>
        <v>21</v>
      </c>
      <c r="X41">
        <v>11</v>
      </c>
      <c r="Y41" s="1">
        <v>7.7</v>
      </c>
      <c r="AA41" s="1">
        <f t="shared" si="5"/>
        <v>9</v>
      </c>
      <c r="AB41">
        <v>5</v>
      </c>
      <c r="AC41" s="1">
        <v>3</v>
      </c>
      <c r="AD41" s="1">
        <f t="shared" si="6"/>
        <v>17</v>
      </c>
      <c r="AE41">
        <v>49</v>
      </c>
      <c r="AH41">
        <v>48</v>
      </c>
      <c r="AK41">
        <v>80</v>
      </c>
      <c r="AN41">
        <v>34</v>
      </c>
    </row>
    <row r="42" spans="1:40">
      <c r="A42" t="s">
        <v>79</v>
      </c>
      <c r="B42" t="s">
        <v>80</v>
      </c>
      <c r="C42">
        <v>14.5</v>
      </c>
      <c r="D42">
        <v>13</v>
      </c>
      <c r="F42" s="1">
        <f t="shared" si="0"/>
        <v>14</v>
      </c>
      <c r="G42" s="1">
        <v>4</v>
      </c>
      <c r="H42" s="1">
        <v>4</v>
      </c>
      <c r="I42" s="1">
        <f t="shared" si="1"/>
        <v>22</v>
      </c>
      <c r="J42">
        <v>13</v>
      </c>
      <c r="K42">
        <v>18</v>
      </c>
      <c r="P42" s="1">
        <f t="shared" si="2"/>
        <v>31</v>
      </c>
      <c r="Q42">
        <v>9</v>
      </c>
      <c r="R42">
        <v>11</v>
      </c>
      <c r="T42" s="1">
        <f t="shared" si="3"/>
        <v>10</v>
      </c>
      <c r="U42" s="1">
        <v>5</v>
      </c>
      <c r="V42">
        <v>4</v>
      </c>
      <c r="W42" s="1">
        <f t="shared" si="4"/>
        <v>19</v>
      </c>
      <c r="X42">
        <v>11</v>
      </c>
      <c r="Y42" s="1">
        <v>11</v>
      </c>
      <c r="AA42" s="1">
        <f t="shared" si="5"/>
        <v>11</v>
      </c>
      <c r="AB42">
        <v>5</v>
      </c>
      <c r="AC42" s="1">
        <v>4</v>
      </c>
      <c r="AD42" s="1">
        <f t="shared" si="6"/>
        <v>20</v>
      </c>
      <c r="AE42">
        <v>47</v>
      </c>
      <c r="AH42">
        <v>48</v>
      </c>
      <c r="AK42">
        <v>76</v>
      </c>
      <c r="AN42">
        <v>38</v>
      </c>
    </row>
    <row r="43" spans="1:40">
      <c r="A43" t="s">
        <v>81</v>
      </c>
      <c r="B43" t="s">
        <v>82</v>
      </c>
      <c r="C43">
        <v>14</v>
      </c>
      <c r="D43">
        <v>12</v>
      </c>
      <c r="F43" s="1">
        <f t="shared" si="0"/>
        <v>13</v>
      </c>
      <c r="G43" s="1">
        <v>4</v>
      </c>
      <c r="H43" s="1">
        <v>5</v>
      </c>
      <c r="I43" s="1">
        <f t="shared" si="1"/>
        <v>22</v>
      </c>
      <c r="J43">
        <v>13</v>
      </c>
      <c r="K43">
        <v>18</v>
      </c>
      <c r="P43" s="1">
        <f t="shared" si="2"/>
        <v>31</v>
      </c>
      <c r="Q43">
        <v>9</v>
      </c>
      <c r="R43">
        <v>8</v>
      </c>
      <c r="T43" s="1">
        <f t="shared" si="3"/>
        <v>9</v>
      </c>
      <c r="U43" s="1">
        <v>5</v>
      </c>
      <c r="V43">
        <v>4</v>
      </c>
      <c r="W43" s="1">
        <f t="shared" si="4"/>
        <v>18</v>
      </c>
      <c r="X43">
        <v>11.5</v>
      </c>
      <c r="Y43" s="1">
        <v>10</v>
      </c>
      <c r="AA43" s="1">
        <f>ROUND(AVERAGE(X43,Y43),0)</f>
        <v>11</v>
      </c>
      <c r="AB43">
        <v>5</v>
      </c>
      <c r="AC43" s="1">
        <v>4</v>
      </c>
      <c r="AD43" s="1">
        <f t="shared" si="6"/>
        <v>20</v>
      </c>
      <c r="AE43">
        <v>44</v>
      </c>
      <c r="AH43">
        <v>48</v>
      </c>
      <c r="AK43">
        <v>77</v>
      </c>
      <c r="AN43">
        <v>33</v>
      </c>
    </row>
    <row r="44" spans="1:40">
      <c r="A44" t="s">
        <v>83</v>
      </c>
      <c r="B44" t="s">
        <v>84</v>
      </c>
      <c r="C44">
        <v>14</v>
      </c>
      <c r="D44">
        <v>14</v>
      </c>
      <c r="F44" s="1">
        <f t="shared" si="0"/>
        <v>14</v>
      </c>
      <c r="G44" s="1">
        <v>5</v>
      </c>
      <c r="H44" s="1">
        <v>4</v>
      </c>
      <c r="I44" s="1">
        <f t="shared" si="1"/>
        <v>23</v>
      </c>
      <c r="J44">
        <v>20</v>
      </c>
      <c r="K44">
        <v>20</v>
      </c>
      <c r="P44" s="1">
        <f t="shared" si="2"/>
        <v>40</v>
      </c>
      <c r="Q44">
        <v>13</v>
      </c>
      <c r="R44">
        <v>10</v>
      </c>
      <c r="T44" s="1">
        <f t="shared" si="3"/>
        <v>12</v>
      </c>
      <c r="U44" s="1">
        <v>5</v>
      </c>
      <c r="V44">
        <v>4</v>
      </c>
      <c r="W44" s="1">
        <f t="shared" si="4"/>
        <v>21</v>
      </c>
      <c r="X44">
        <v>12</v>
      </c>
      <c r="Y44" s="1">
        <v>11.5</v>
      </c>
      <c r="AA44" s="1">
        <f t="shared" si="5"/>
        <v>12</v>
      </c>
      <c r="AB44">
        <v>5</v>
      </c>
      <c r="AC44" s="1">
        <v>4</v>
      </c>
      <c r="AD44" s="1">
        <f t="shared" si="6"/>
        <v>21</v>
      </c>
      <c r="AE44">
        <v>50</v>
      </c>
      <c r="AH44">
        <v>48</v>
      </c>
      <c r="AK44">
        <v>80</v>
      </c>
      <c r="AN44">
        <v>40</v>
      </c>
    </row>
    <row r="45" spans="1:40">
      <c r="A45" t="s">
        <v>85</v>
      </c>
      <c r="B45" t="s">
        <v>86</v>
      </c>
      <c r="C45">
        <v>14</v>
      </c>
      <c r="D45">
        <v>12</v>
      </c>
      <c r="F45" s="1">
        <f t="shared" si="0"/>
        <v>13</v>
      </c>
      <c r="G45" s="1">
        <v>5</v>
      </c>
      <c r="H45" s="1">
        <v>5</v>
      </c>
      <c r="I45" s="1">
        <f t="shared" si="1"/>
        <v>23</v>
      </c>
      <c r="J45">
        <v>13</v>
      </c>
      <c r="K45">
        <v>20</v>
      </c>
      <c r="P45" s="1">
        <f t="shared" si="2"/>
        <v>33</v>
      </c>
      <c r="Q45">
        <v>10</v>
      </c>
      <c r="R45">
        <v>11</v>
      </c>
      <c r="T45" s="1">
        <f t="shared" si="3"/>
        <v>11</v>
      </c>
      <c r="U45" s="1">
        <v>5</v>
      </c>
      <c r="V45">
        <v>4</v>
      </c>
      <c r="W45" s="1">
        <f t="shared" si="4"/>
        <v>20</v>
      </c>
      <c r="X45">
        <v>12</v>
      </c>
      <c r="Y45" s="1">
        <v>10</v>
      </c>
      <c r="AA45" s="1">
        <f t="shared" si="5"/>
        <v>11</v>
      </c>
      <c r="AB45">
        <v>5</v>
      </c>
      <c r="AC45" s="1">
        <v>4</v>
      </c>
      <c r="AD45" s="1">
        <f t="shared" si="6"/>
        <v>20</v>
      </c>
      <c r="AE45">
        <v>49</v>
      </c>
      <c r="AH45">
        <v>48</v>
      </c>
      <c r="AK45">
        <v>74</v>
      </c>
      <c r="AN45">
        <v>36</v>
      </c>
    </row>
    <row r="46" spans="1:40">
      <c r="A46" t="s">
        <v>87</v>
      </c>
      <c r="B46" t="s">
        <v>88</v>
      </c>
      <c r="C46">
        <v>11</v>
      </c>
      <c r="D46">
        <v>10</v>
      </c>
      <c r="F46" s="1">
        <f t="shared" si="0"/>
        <v>11</v>
      </c>
      <c r="G46" s="1">
        <v>5</v>
      </c>
      <c r="H46" s="1">
        <v>4</v>
      </c>
      <c r="I46" s="1">
        <f t="shared" si="1"/>
        <v>20</v>
      </c>
      <c r="J46">
        <v>14</v>
      </c>
      <c r="K46">
        <v>20</v>
      </c>
      <c r="P46" s="1">
        <f t="shared" si="2"/>
        <v>34</v>
      </c>
      <c r="Q46">
        <v>8.5</v>
      </c>
      <c r="R46">
        <v>12</v>
      </c>
      <c r="T46" s="1">
        <f t="shared" si="3"/>
        <v>10</v>
      </c>
      <c r="U46" s="1">
        <v>5</v>
      </c>
      <c r="V46">
        <v>3.5</v>
      </c>
      <c r="W46" s="1">
        <f t="shared" si="4"/>
        <v>19</v>
      </c>
      <c r="X46">
        <v>12</v>
      </c>
      <c r="Y46" s="1">
        <v>11</v>
      </c>
      <c r="AA46" s="1">
        <f t="shared" si="5"/>
        <v>12</v>
      </c>
      <c r="AB46">
        <v>5</v>
      </c>
      <c r="AC46" s="1">
        <v>4</v>
      </c>
      <c r="AD46" s="1">
        <f>ROUND(SUM(AA46,AB46,AC46),0)</f>
        <v>21</v>
      </c>
      <c r="AE46">
        <v>48</v>
      </c>
      <c r="AH46">
        <v>49</v>
      </c>
      <c r="AK46">
        <v>73</v>
      </c>
      <c r="AN46">
        <v>33</v>
      </c>
    </row>
    <row r="47" spans="1:40">
      <c r="A47" t="s">
        <v>89</v>
      </c>
      <c r="B47" t="s">
        <v>90</v>
      </c>
      <c r="C47">
        <v>14</v>
      </c>
      <c r="D47">
        <v>13</v>
      </c>
      <c r="F47" s="1">
        <f t="shared" si="0"/>
        <v>14</v>
      </c>
      <c r="G47" s="1">
        <v>5</v>
      </c>
      <c r="H47" s="1">
        <v>4</v>
      </c>
      <c r="I47" s="1">
        <f t="shared" si="1"/>
        <v>23</v>
      </c>
      <c r="J47">
        <v>13</v>
      </c>
      <c r="K47">
        <v>20</v>
      </c>
      <c r="P47" s="1">
        <f t="shared" si="2"/>
        <v>33</v>
      </c>
      <c r="Q47">
        <v>8</v>
      </c>
      <c r="R47">
        <v>10.5</v>
      </c>
      <c r="T47" s="1">
        <f t="shared" si="3"/>
        <v>9</v>
      </c>
      <c r="U47" s="1">
        <v>5</v>
      </c>
      <c r="V47">
        <v>3.5</v>
      </c>
      <c r="W47" s="1">
        <f t="shared" si="4"/>
        <v>18</v>
      </c>
      <c r="X47">
        <v>11.5</v>
      </c>
      <c r="Y47" s="1">
        <v>8</v>
      </c>
      <c r="AA47" s="1">
        <f t="shared" si="5"/>
        <v>10</v>
      </c>
      <c r="AB47">
        <v>5</v>
      </c>
      <c r="AC47" s="1">
        <v>4</v>
      </c>
      <c r="AD47" s="1">
        <f t="shared" si="6"/>
        <v>19</v>
      </c>
      <c r="AE47">
        <v>45</v>
      </c>
      <c r="AH47">
        <v>48</v>
      </c>
      <c r="AK47">
        <v>71</v>
      </c>
      <c r="AN47">
        <v>35</v>
      </c>
    </row>
    <row r="48" spans="1:40">
      <c r="A48" t="s">
        <v>91</v>
      </c>
      <c r="B48" t="s">
        <v>92</v>
      </c>
      <c r="C48">
        <v>14.5</v>
      </c>
      <c r="D48">
        <v>14</v>
      </c>
      <c r="F48" s="1">
        <f t="shared" si="0"/>
        <v>14</v>
      </c>
      <c r="G48" s="1">
        <v>5</v>
      </c>
      <c r="H48" s="1">
        <v>5</v>
      </c>
      <c r="I48" s="1">
        <f t="shared" si="1"/>
        <v>24</v>
      </c>
      <c r="J48">
        <v>20</v>
      </c>
      <c r="K48">
        <v>20</v>
      </c>
      <c r="P48" s="1">
        <f t="shared" si="2"/>
        <v>40</v>
      </c>
      <c r="Q48">
        <v>13.5</v>
      </c>
      <c r="R48">
        <v>12</v>
      </c>
      <c r="T48" s="1">
        <f t="shared" si="3"/>
        <v>13</v>
      </c>
      <c r="U48" s="1">
        <v>5</v>
      </c>
      <c r="V48">
        <v>4</v>
      </c>
      <c r="W48" s="1">
        <f t="shared" si="4"/>
        <v>22</v>
      </c>
      <c r="X48">
        <v>12.5</v>
      </c>
      <c r="Y48" s="1">
        <v>12</v>
      </c>
      <c r="AA48" s="1">
        <f t="shared" si="5"/>
        <v>12</v>
      </c>
      <c r="AB48">
        <v>5</v>
      </c>
      <c r="AC48" s="1">
        <v>4</v>
      </c>
      <c r="AD48" s="1">
        <f t="shared" si="6"/>
        <v>21</v>
      </c>
      <c r="AE48">
        <v>50</v>
      </c>
      <c r="AH48">
        <v>49</v>
      </c>
      <c r="AK48">
        <v>85</v>
      </c>
      <c r="AN48">
        <v>40</v>
      </c>
    </row>
    <row r="49" spans="1:40">
      <c r="A49" t="s">
        <v>93</v>
      </c>
      <c r="B49" t="s">
        <v>94</v>
      </c>
      <c r="C49">
        <v>12.5</v>
      </c>
      <c r="D49">
        <v>10</v>
      </c>
      <c r="F49" s="1">
        <f t="shared" si="0"/>
        <v>11</v>
      </c>
      <c r="G49" s="1">
        <v>5</v>
      </c>
      <c r="H49" s="1">
        <v>3</v>
      </c>
      <c r="I49" s="1">
        <f t="shared" si="1"/>
        <v>19</v>
      </c>
      <c r="J49">
        <v>13</v>
      </c>
      <c r="K49">
        <v>19</v>
      </c>
      <c r="P49" s="1">
        <f t="shared" si="2"/>
        <v>32</v>
      </c>
      <c r="Q49">
        <v>13</v>
      </c>
      <c r="R49">
        <v>7.5</v>
      </c>
      <c r="T49" s="1">
        <f t="shared" si="3"/>
        <v>10</v>
      </c>
      <c r="U49" s="1">
        <v>5</v>
      </c>
      <c r="V49">
        <v>1.5</v>
      </c>
      <c r="W49" s="1">
        <f t="shared" si="4"/>
        <v>17</v>
      </c>
      <c r="X49">
        <v>10</v>
      </c>
      <c r="Y49" s="1">
        <v>9</v>
      </c>
      <c r="AA49" s="1">
        <f t="shared" si="5"/>
        <v>10</v>
      </c>
      <c r="AB49">
        <v>5</v>
      </c>
      <c r="AC49" s="1">
        <v>4</v>
      </c>
      <c r="AD49" s="1">
        <f t="shared" si="6"/>
        <v>19</v>
      </c>
      <c r="AE49">
        <v>45</v>
      </c>
      <c r="AH49">
        <v>49</v>
      </c>
      <c r="AK49">
        <v>90</v>
      </c>
      <c r="AN49">
        <v>40</v>
      </c>
    </row>
    <row r="50" spans="1:40">
      <c r="A50" t="s">
        <v>95</v>
      </c>
      <c r="B50" t="s">
        <v>96</v>
      </c>
      <c r="C50">
        <v>8</v>
      </c>
      <c r="D50">
        <v>7</v>
      </c>
      <c r="F50" s="1">
        <f t="shared" si="0"/>
        <v>8</v>
      </c>
      <c r="G50" s="1">
        <v>5</v>
      </c>
      <c r="H50" s="1">
        <v>4</v>
      </c>
      <c r="I50" s="1">
        <f t="shared" si="1"/>
        <v>17</v>
      </c>
      <c r="J50">
        <v>13</v>
      </c>
      <c r="K50">
        <v>18</v>
      </c>
      <c r="P50" s="1">
        <f t="shared" si="2"/>
        <v>31</v>
      </c>
      <c r="Q50">
        <v>7</v>
      </c>
      <c r="R50">
        <v>7</v>
      </c>
      <c r="T50" s="1">
        <f t="shared" si="3"/>
        <v>7</v>
      </c>
      <c r="U50" s="1">
        <v>5</v>
      </c>
      <c r="V50">
        <v>3.5</v>
      </c>
      <c r="W50" s="1">
        <f t="shared" si="4"/>
        <v>16</v>
      </c>
      <c r="X50">
        <v>8.5</v>
      </c>
      <c r="Y50" s="1">
        <v>8</v>
      </c>
      <c r="AA50" s="1">
        <f t="shared" si="5"/>
        <v>8</v>
      </c>
      <c r="AB50">
        <v>5</v>
      </c>
      <c r="AC50" s="1">
        <v>4</v>
      </c>
      <c r="AD50" s="1">
        <f t="shared" si="6"/>
        <v>17</v>
      </c>
      <c r="AE50">
        <v>47</v>
      </c>
      <c r="AH50">
        <v>48</v>
      </c>
      <c r="AK50">
        <v>80</v>
      </c>
      <c r="AN50">
        <v>37</v>
      </c>
    </row>
    <row r="51" spans="1:40">
      <c r="A51" t="s">
        <v>97</v>
      </c>
      <c r="B51" t="s">
        <v>98</v>
      </c>
      <c r="C51">
        <v>13.5</v>
      </c>
      <c r="D51">
        <v>14</v>
      </c>
      <c r="F51" s="1">
        <f t="shared" si="0"/>
        <v>14</v>
      </c>
      <c r="G51" s="1">
        <v>5</v>
      </c>
      <c r="H51" s="1">
        <v>4</v>
      </c>
      <c r="I51" s="1">
        <f t="shared" si="1"/>
        <v>23</v>
      </c>
      <c r="J51">
        <v>20</v>
      </c>
      <c r="K51">
        <v>20</v>
      </c>
      <c r="P51" s="1">
        <f t="shared" si="2"/>
        <v>40</v>
      </c>
      <c r="Q51">
        <v>7.5</v>
      </c>
      <c r="R51">
        <v>11</v>
      </c>
      <c r="T51" s="1">
        <f t="shared" si="3"/>
        <v>9</v>
      </c>
      <c r="U51" s="1">
        <v>5</v>
      </c>
      <c r="V51">
        <v>3.5</v>
      </c>
      <c r="W51" s="1">
        <f t="shared" si="4"/>
        <v>18</v>
      </c>
      <c r="X51">
        <v>8</v>
      </c>
      <c r="Y51" s="1">
        <v>9</v>
      </c>
      <c r="AA51" s="1">
        <f>ROUND(AVERAGE(X51,Y51),0)</f>
        <v>9</v>
      </c>
      <c r="AB51">
        <v>5</v>
      </c>
      <c r="AC51" s="1">
        <v>4</v>
      </c>
      <c r="AD51" s="1">
        <f t="shared" si="6"/>
        <v>18</v>
      </c>
      <c r="AE51">
        <v>47</v>
      </c>
      <c r="AH51">
        <v>49</v>
      </c>
      <c r="AK51">
        <v>80</v>
      </c>
      <c r="AN51">
        <v>40</v>
      </c>
    </row>
    <row r="52" spans="1:40">
      <c r="A52" t="s">
        <v>99</v>
      </c>
      <c r="B52" t="s">
        <v>100</v>
      </c>
      <c r="C52">
        <v>12.5</v>
      </c>
      <c r="D52">
        <v>12.5</v>
      </c>
      <c r="F52" s="1">
        <f t="shared" si="0"/>
        <v>13</v>
      </c>
      <c r="G52" s="1">
        <v>5</v>
      </c>
      <c r="H52" s="1">
        <v>4</v>
      </c>
      <c r="I52" s="1">
        <f t="shared" si="1"/>
        <v>22</v>
      </c>
      <c r="J52">
        <v>20</v>
      </c>
      <c r="K52">
        <v>20</v>
      </c>
      <c r="P52" s="1">
        <f t="shared" si="2"/>
        <v>40</v>
      </c>
      <c r="Q52">
        <v>13.5</v>
      </c>
      <c r="R52">
        <v>10.5</v>
      </c>
      <c r="T52" s="1">
        <f t="shared" si="3"/>
        <v>12</v>
      </c>
      <c r="U52" s="1">
        <v>5</v>
      </c>
      <c r="V52">
        <v>3.5</v>
      </c>
      <c r="W52" s="1">
        <f t="shared" si="4"/>
        <v>21</v>
      </c>
      <c r="X52">
        <v>9</v>
      </c>
      <c r="Y52" s="1">
        <v>11</v>
      </c>
      <c r="AA52" s="1">
        <f t="shared" si="5"/>
        <v>10</v>
      </c>
      <c r="AB52">
        <v>5</v>
      </c>
      <c r="AC52" s="1">
        <v>4</v>
      </c>
      <c r="AD52" s="1">
        <f t="shared" si="6"/>
        <v>19</v>
      </c>
      <c r="AE52">
        <v>47</v>
      </c>
      <c r="AH52">
        <v>49</v>
      </c>
      <c r="AK52">
        <v>74</v>
      </c>
      <c r="AN52">
        <v>36</v>
      </c>
    </row>
    <row r="53" spans="1:40">
      <c r="A53" t="s">
        <v>101</v>
      </c>
      <c r="B53" t="s">
        <v>102</v>
      </c>
      <c r="C53">
        <v>13.5</v>
      </c>
      <c r="D53">
        <v>8</v>
      </c>
      <c r="F53" s="1">
        <f t="shared" si="0"/>
        <v>11</v>
      </c>
      <c r="G53" s="1">
        <v>5</v>
      </c>
      <c r="H53" s="1">
        <v>4</v>
      </c>
      <c r="I53" s="1">
        <f t="shared" si="1"/>
        <v>20</v>
      </c>
      <c r="J53">
        <v>13</v>
      </c>
      <c r="K53">
        <v>18</v>
      </c>
      <c r="P53" s="1">
        <f t="shared" si="2"/>
        <v>31</v>
      </c>
      <c r="Q53">
        <v>11</v>
      </c>
      <c r="R53">
        <v>10</v>
      </c>
      <c r="T53" s="1">
        <f t="shared" si="3"/>
        <v>11</v>
      </c>
      <c r="U53" s="1">
        <v>5</v>
      </c>
      <c r="V53">
        <v>4</v>
      </c>
      <c r="W53" s="1">
        <f t="shared" si="4"/>
        <v>20</v>
      </c>
      <c r="X53">
        <v>9</v>
      </c>
      <c r="Y53" s="1">
        <v>8</v>
      </c>
      <c r="AA53" s="1">
        <f t="shared" si="5"/>
        <v>9</v>
      </c>
      <c r="AB53">
        <v>5</v>
      </c>
      <c r="AC53" s="1">
        <v>4</v>
      </c>
      <c r="AD53" s="1">
        <f t="shared" si="6"/>
        <v>18</v>
      </c>
      <c r="AE53">
        <v>46</v>
      </c>
      <c r="AH53">
        <v>49</v>
      </c>
      <c r="AK53">
        <v>75</v>
      </c>
      <c r="AN53">
        <v>37</v>
      </c>
    </row>
    <row r="54" spans="1:40">
      <c r="A54" t="s">
        <v>103</v>
      </c>
      <c r="B54" t="s">
        <v>104</v>
      </c>
      <c r="C54">
        <v>14</v>
      </c>
      <c r="D54">
        <v>14</v>
      </c>
      <c r="F54" s="1">
        <f t="shared" si="0"/>
        <v>14</v>
      </c>
      <c r="G54" s="1">
        <v>5</v>
      </c>
      <c r="H54" s="1">
        <v>5</v>
      </c>
      <c r="I54" s="1">
        <f t="shared" si="1"/>
        <v>24</v>
      </c>
      <c r="J54">
        <v>14</v>
      </c>
      <c r="K54">
        <v>20</v>
      </c>
      <c r="P54" s="1">
        <f t="shared" si="2"/>
        <v>34</v>
      </c>
      <c r="Q54">
        <v>14</v>
      </c>
      <c r="R54">
        <v>12</v>
      </c>
      <c r="T54" s="1">
        <f t="shared" si="3"/>
        <v>13</v>
      </c>
      <c r="U54" s="1">
        <v>5</v>
      </c>
      <c r="V54">
        <v>4</v>
      </c>
      <c r="W54" s="1">
        <f t="shared" si="4"/>
        <v>22</v>
      </c>
      <c r="X54">
        <v>13</v>
      </c>
      <c r="Y54" s="1">
        <v>12</v>
      </c>
      <c r="AA54" s="1">
        <f t="shared" si="5"/>
        <v>13</v>
      </c>
      <c r="AB54">
        <v>5</v>
      </c>
      <c r="AC54" s="1">
        <v>4</v>
      </c>
      <c r="AD54" s="1">
        <f>ROUND(SUM(AA54,AB54,AC54),0)</f>
        <v>22</v>
      </c>
      <c r="AE54">
        <v>50</v>
      </c>
      <c r="AH54">
        <v>49</v>
      </c>
      <c r="AK54">
        <v>80</v>
      </c>
      <c r="AN54">
        <v>40</v>
      </c>
    </row>
    <row r="55" spans="1:40">
      <c r="A55" t="s">
        <v>105</v>
      </c>
      <c r="B55" t="s">
        <v>106</v>
      </c>
      <c r="C55">
        <v>13.5</v>
      </c>
      <c r="D55">
        <v>14</v>
      </c>
      <c r="F55" s="1">
        <f t="shared" si="0"/>
        <v>14</v>
      </c>
      <c r="G55" s="1">
        <v>5</v>
      </c>
      <c r="H55" s="1">
        <v>5</v>
      </c>
      <c r="I55" s="1">
        <f t="shared" si="1"/>
        <v>24</v>
      </c>
      <c r="J55">
        <v>20</v>
      </c>
      <c r="K55">
        <v>18</v>
      </c>
      <c r="P55" s="1">
        <f t="shared" si="2"/>
        <v>38</v>
      </c>
      <c r="Q55">
        <v>12.5</v>
      </c>
      <c r="R55">
        <v>13</v>
      </c>
      <c r="T55" s="1">
        <f t="shared" si="3"/>
        <v>13</v>
      </c>
      <c r="U55" s="1">
        <v>5</v>
      </c>
      <c r="V55">
        <v>4</v>
      </c>
      <c r="W55" s="1">
        <f t="shared" si="4"/>
        <v>22</v>
      </c>
      <c r="X55">
        <v>13</v>
      </c>
      <c r="Y55" s="1">
        <v>10</v>
      </c>
      <c r="AA55" s="1">
        <f t="shared" si="5"/>
        <v>12</v>
      </c>
      <c r="AB55">
        <v>5</v>
      </c>
      <c r="AC55" s="1">
        <v>4</v>
      </c>
      <c r="AD55" s="1">
        <f t="shared" si="6"/>
        <v>21</v>
      </c>
      <c r="AE55">
        <v>50</v>
      </c>
      <c r="AH55">
        <v>49</v>
      </c>
      <c r="AK55">
        <v>85</v>
      </c>
      <c r="AN55">
        <v>38</v>
      </c>
    </row>
    <row r="56" spans="1:40">
      <c r="A56" t="s">
        <v>107</v>
      </c>
      <c r="B56" t="s">
        <v>108</v>
      </c>
      <c r="C56">
        <v>13.5</v>
      </c>
      <c r="D56">
        <v>13</v>
      </c>
      <c r="F56" s="1">
        <f t="shared" si="0"/>
        <v>13</v>
      </c>
      <c r="G56" s="1">
        <v>5</v>
      </c>
      <c r="H56" s="1">
        <v>5</v>
      </c>
      <c r="I56" s="1">
        <f t="shared" si="1"/>
        <v>23</v>
      </c>
      <c r="J56">
        <v>14</v>
      </c>
      <c r="K56">
        <v>20</v>
      </c>
      <c r="P56" s="1">
        <f t="shared" si="2"/>
        <v>34</v>
      </c>
      <c r="Q56">
        <v>11.5</v>
      </c>
      <c r="R56">
        <v>12</v>
      </c>
      <c r="T56" s="1">
        <f t="shared" si="3"/>
        <v>12</v>
      </c>
      <c r="U56" s="1">
        <v>5</v>
      </c>
      <c r="V56">
        <v>3</v>
      </c>
      <c r="W56" s="1">
        <f t="shared" si="4"/>
        <v>20</v>
      </c>
      <c r="X56">
        <v>11</v>
      </c>
      <c r="Y56" s="1">
        <v>11</v>
      </c>
      <c r="AA56" s="1">
        <f t="shared" si="5"/>
        <v>11</v>
      </c>
      <c r="AB56">
        <v>5</v>
      </c>
      <c r="AC56" s="1">
        <v>4</v>
      </c>
      <c r="AD56" s="1">
        <f t="shared" si="6"/>
        <v>20</v>
      </c>
      <c r="AE56">
        <v>50</v>
      </c>
      <c r="AH56">
        <v>48</v>
      </c>
      <c r="AK56">
        <v>83</v>
      </c>
      <c r="AN56">
        <v>39</v>
      </c>
    </row>
    <row r="57" spans="1:40">
      <c r="A57" t="s">
        <v>109</v>
      </c>
      <c r="B57" t="s">
        <v>110</v>
      </c>
      <c r="C57">
        <v>8</v>
      </c>
      <c r="D57">
        <v>6</v>
      </c>
      <c r="F57" s="1">
        <f t="shared" si="0"/>
        <v>7</v>
      </c>
      <c r="G57" s="1">
        <v>4</v>
      </c>
      <c r="H57" s="1">
        <v>3</v>
      </c>
      <c r="I57" s="1">
        <f t="shared" si="1"/>
        <v>14</v>
      </c>
      <c r="J57">
        <v>12</v>
      </c>
      <c r="K57">
        <v>18</v>
      </c>
      <c r="P57" s="1">
        <f t="shared" si="2"/>
        <v>30</v>
      </c>
      <c r="Q57">
        <v>8.5</v>
      </c>
      <c r="R57">
        <v>8</v>
      </c>
      <c r="T57" s="1">
        <f t="shared" si="3"/>
        <v>8</v>
      </c>
      <c r="U57" s="1">
        <v>5</v>
      </c>
      <c r="V57">
        <v>3</v>
      </c>
      <c r="W57" s="1">
        <f t="shared" si="4"/>
        <v>16</v>
      </c>
      <c r="X57">
        <v>7</v>
      </c>
      <c r="Y57" s="1">
        <v>6</v>
      </c>
      <c r="AA57" s="1">
        <f t="shared" si="5"/>
        <v>7</v>
      </c>
      <c r="AB57">
        <v>4</v>
      </c>
      <c r="AC57" s="1">
        <v>3</v>
      </c>
      <c r="AD57" s="1">
        <f t="shared" si="6"/>
        <v>14</v>
      </c>
      <c r="AE57">
        <v>41</v>
      </c>
      <c r="AH57">
        <v>45</v>
      </c>
      <c r="AK57">
        <v>73</v>
      </c>
      <c r="AN57">
        <v>31</v>
      </c>
    </row>
    <row r="58" spans="1:40">
      <c r="A58" t="s">
        <v>111</v>
      </c>
      <c r="B58" t="s">
        <v>112</v>
      </c>
      <c r="C58">
        <v>14</v>
      </c>
      <c r="D58">
        <v>14.5</v>
      </c>
      <c r="F58" s="1">
        <f t="shared" si="0"/>
        <v>14</v>
      </c>
      <c r="G58" s="1">
        <v>5</v>
      </c>
      <c r="H58" s="1">
        <v>5</v>
      </c>
      <c r="I58" s="1">
        <f t="shared" si="1"/>
        <v>24</v>
      </c>
      <c r="J58">
        <v>20</v>
      </c>
      <c r="K58">
        <v>20</v>
      </c>
      <c r="P58" s="1">
        <f t="shared" si="2"/>
        <v>40</v>
      </c>
      <c r="Q58">
        <v>12</v>
      </c>
      <c r="R58">
        <v>13</v>
      </c>
      <c r="T58" s="1">
        <f t="shared" si="3"/>
        <v>13</v>
      </c>
      <c r="U58" s="1">
        <v>5</v>
      </c>
      <c r="V58">
        <v>5</v>
      </c>
      <c r="W58" s="1">
        <f t="shared" si="4"/>
        <v>23</v>
      </c>
      <c r="X58">
        <v>13</v>
      </c>
      <c r="Y58" s="1">
        <v>13</v>
      </c>
      <c r="AA58" s="1">
        <f t="shared" si="5"/>
        <v>13</v>
      </c>
      <c r="AB58">
        <v>5</v>
      </c>
      <c r="AC58" s="1">
        <v>5</v>
      </c>
      <c r="AD58" s="1">
        <f t="shared" si="6"/>
        <v>23</v>
      </c>
      <c r="AE58">
        <v>50</v>
      </c>
      <c r="AH58">
        <v>49</v>
      </c>
      <c r="AK58">
        <v>80</v>
      </c>
      <c r="AN58">
        <v>40</v>
      </c>
    </row>
    <row r="59" spans="1:40">
      <c r="A59" t="s">
        <v>113</v>
      </c>
      <c r="B59" t="s">
        <v>114</v>
      </c>
      <c r="C59">
        <v>10.5</v>
      </c>
      <c r="D59">
        <v>6.5</v>
      </c>
      <c r="F59" s="1">
        <f t="shared" si="0"/>
        <v>9</v>
      </c>
      <c r="G59" s="1">
        <v>4</v>
      </c>
      <c r="H59" s="1">
        <v>4</v>
      </c>
      <c r="I59" s="1">
        <f t="shared" si="1"/>
        <v>17</v>
      </c>
      <c r="J59">
        <v>18</v>
      </c>
      <c r="K59">
        <v>17</v>
      </c>
      <c r="P59" s="1">
        <f t="shared" si="2"/>
        <v>35</v>
      </c>
      <c r="Q59">
        <v>5</v>
      </c>
      <c r="R59">
        <v>7</v>
      </c>
      <c r="T59" s="1">
        <f t="shared" si="3"/>
        <v>6</v>
      </c>
      <c r="U59" s="1">
        <v>5</v>
      </c>
      <c r="V59">
        <v>3</v>
      </c>
      <c r="W59" s="1">
        <f t="shared" si="4"/>
        <v>14</v>
      </c>
      <c r="X59">
        <v>9</v>
      </c>
      <c r="Y59" s="1">
        <v>6</v>
      </c>
      <c r="AA59" s="1">
        <f t="shared" si="5"/>
        <v>8</v>
      </c>
      <c r="AB59">
        <v>4</v>
      </c>
      <c r="AC59" s="1">
        <v>3</v>
      </c>
      <c r="AD59" s="1">
        <f t="shared" si="6"/>
        <v>15</v>
      </c>
      <c r="AE59">
        <v>44</v>
      </c>
      <c r="AH59">
        <v>48</v>
      </c>
      <c r="AK59">
        <v>90</v>
      </c>
      <c r="AN59">
        <v>40</v>
      </c>
    </row>
    <row r="60" spans="1:40">
      <c r="A60" t="s">
        <v>115</v>
      </c>
      <c r="B60" t="s">
        <v>116</v>
      </c>
      <c r="C60">
        <v>8</v>
      </c>
      <c r="D60">
        <v>10</v>
      </c>
      <c r="F60" s="1">
        <f t="shared" si="0"/>
        <v>9</v>
      </c>
      <c r="G60" s="1">
        <v>4</v>
      </c>
      <c r="H60" s="1">
        <v>4</v>
      </c>
      <c r="I60" s="1">
        <f t="shared" si="1"/>
        <v>17</v>
      </c>
      <c r="J60">
        <v>18</v>
      </c>
      <c r="K60">
        <v>18</v>
      </c>
      <c r="P60" s="1">
        <f t="shared" si="2"/>
        <v>36</v>
      </c>
      <c r="Q60">
        <v>9</v>
      </c>
      <c r="R60">
        <v>9</v>
      </c>
      <c r="T60" s="1">
        <f t="shared" si="3"/>
        <v>9</v>
      </c>
      <c r="U60" s="1">
        <v>5</v>
      </c>
      <c r="V60">
        <v>3.5</v>
      </c>
      <c r="W60" s="1">
        <f t="shared" si="4"/>
        <v>18</v>
      </c>
      <c r="X60">
        <v>5.5</v>
      </c>
      <c r="Y60" s="1">
        <v>5</v>
      </c>
      <c r="AA60" s="1">
        <f t="shared" si="5"/>
        <v>5</v>
      </c>
      <c r="AB60">
        <v>5</v>
      </c>
      <c r="AC60" s="1">
        <v>4</v>
      </c>
      <c r="AD60" s="1">
        <f>ROUND(SUM(AA60,AB60,AC60),0)</f>
        <v>14</v>
      </c>
      <c r="AE60">
        <v>45</v>
      </c>
      <c r="AH60">
        <v>45</v>
      </c>
      <c r="AK60">
        <v>71</v>
      </c>
      <c r="AN60">
        <v>33</v>
      </c>
    </row>
    <row r="61" spans="1:40">
      <c r="A61" t="s">
        <v>117</v>
      </c>
      <c r="B61" t="s">
        <v>118</v>
      </c>
      <c r="C61">
        <v>11</v>
      </c>
      <c r="D61">
        <v>9.5</v>
      </c>
      <c r="F61" s="1">
        <f t="shared" si="0"/>
        <v>10</v>
      </c>
      <c r="G61" s="1">
        <v>4</v>
      </c>
      <c r="H61" s="1">
        <v>4</v>
      </c>
      <c r="I61" s="1">
        <f t="shared" si="1"/>
        <v>18</v>
      </c>
      <c r="J61">
        <v>12</v>
      </c>
      <c r="K61">
        <v>19</v>
      </c>
      <c r="P61" s="1">
        <f t="shared" si="2"/>
        <v>31</v>
      </c>
      <c r="Q61">
        <v>9</v>
      </c>
      <c r="R61">
        <v>8</v>
      </c>
      <c r="T61" s="1">
        <f t="shared" si="3"/>
        <v>9</v>
      </c>
      <c r="U61" s="1">
        <v>5</v>
      </c>
      <c r="V61">
        <v>2.5</v>
      </c>
      <c r="W61" s="1">
        <f t="shared" si="4"/>
        <v>17</v>
      </c>
      <c r="X61">
        <v>9</v>
      </c>
      <c r="Y61" s="1">
        <v>6</v>
      </c>
      <c r="AA61" s="1">
        <f t="shared" si="5"/>
        <v>8</v>
      </c>
      <c r="AB61">
        <v>5</v>
      </c>
      <c r="AC61" s="1">
        <v>3</v>
      </c>
      <c r="AD61" s="1">
        <f t="shared" si="6"/>
        <v>16</v>
      </c>
      <c r="AE61">
        <v>43</v>
      </c>
      <c r="AH61">
        <v>49</v>
      </c>
      <c r="AK61">
        <v>70</v>
      </c>
      <c r="AN61">
        <v>34</v>
      </c>
    </row>
  </sheetData>
  <pageMargins left="0.7" right="0.7" top="0.75" bottom="0.75" header="0.3" footer="0.3"/>
  <pageSetup paperSize="5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XP</cp:lastModifiedBy>
  <dcterms:created xsi:type="dcterms:W3CDTF">2017-01-12T05:34:32Z</dcterms:created>
  <dcterms:modified xsi:type="dcterms:W3CDTF">2017-03-30T10:24:53Z</dcterms:modified>
</cp:coreProperties>
</file>