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10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H18" i="1"/>
  <c r="AH20"/>
  <c r="AH11"/>
  <c r="AH17"/>
  <c r="AH21"/>
  <c r="AH24"/>
  <c r="AH25"/>
  <c r="AH26"/>
  <c r="AH28"/>
  <c r="AH29"/>
  <c r="AH35"/>
  <c r="AH36"/>
  <c r="AH37"/>
  <c r="AH39"/>
  <c r="AH40"/>
  <c r="AH41"/>
  <c r="AH42"/>
  <c r="AH43"/>
  <c r="AH46"/>
  <c r="AH47"/>
  <c r="AH48"/>
  <c r="AH49"/>
  <c r="AH50"/>
  <c r="AH55"/>
  <c r="AH57"/>
  <c r="AH60"/>
  <c r="AH5"/>
  <c r="AR7"/>
  <c r="AR8"/>
  <c r="AR9"/>
  <c r="AR10"/>
  <c r="AR12"/>
  <c r="AR13"/>
  <c r="AR14"/>
  <c r="AR15"/>
  <c r="AR16"/>
  <c r="AR19"/>
  <c r="AR23"/>
  <c r="AR27"/>
  <c r="AR30"/>
  <c r="AR31"/>
  <c r="AR32"/>
  <c r="AR34"/>
  <c r="AR38"/>
  <c r="AR44"/>
  <c r="AR45"/>
  <c r="AR51"/>
  <c r="AR52"/>
  <c r="AR53"/>
  <c r="AR54"/>
  <c r="AR56"/>
  <c r="AR58"/>
  <c r="AR59"/>
  <c r="AR61"/>
  <c r="AR6"/>
  <c r="AO6"/>
  <c r="AV49"/>
  <c r="AY49" s="1"/>
  <c r="W5"/>
  <c r="AK11"/>
  <c r="AK18"/>
  <c r="AK20"/>
  <c r="AK21"/>
  <c r="AK22"/>
  <c r="AK24"/>
  <c r="AK25"/>
  <c r="AK26"/>
  <c r="AK28"/>
  <c r="AK29"/>
  <c r="AK33"/>
  <c r="AK35"/>
  <c r="AK36"/>
  <c r="AK37"/>
  <c r="AK39"/>
  <c r="AK40"/>
  <c r="AK41"/>
  <c r="AK42"/>
  <c r="AK43"/>
  <c r="AK46"/>
  <c r="AK47"/>
  <c r="AK48"/>
  <c r="AK50"/>
  <c r="AK55"/>
  <c r="AK57"/>
  <c r="AK60"/>
  <c r="AK5"/>
  <c r="AY5"/>
  <c r="AK49"/>
  <c r="AV5"/>
  <c r="AY6"/>
  <c r="AY7"/>
  <c r="AY8"/>
  <c r="AY9"/>
  <c r="AY10"/>
  <c r="AY11"/>
  <c r="AY12"/>
  <c r="AY13"/>
  <c r="AY14"/>
  <c r="AY15"/>
  <c r="AY16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50"/>
  <c r="AY51"/>
  <c r="AY52"/>
  <c r="AY53"/>
  <c r="AY54"/>
  <c r="AY55"/>
  <c r="AY57"/>
  <c r="AY58"/>
  <c r="AY59"/>
  <c r="AY60"/>
  <c r="AY61"/>
  <c r="AV6"/>
  <c r="AV7"/>
  <c r="AV8"/>
  <c r="AV9"/>
  <c r="AV10"/>
  <c r="AV11"/>
  <c r="AV12"/>
  <c r="AV13"/>
  <c r="AV14"/>
  <c r="AV15"/>
  <c r="AV16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50"/>
  <c r="AV51"/>
  <c r="AV52"/>
  <c r="AV53"/>
  <c r="AV54"/>
  <c r="AV55"/>
  <c r="AV56"/>
  <c r="AY56" s="1"/>
  <c r="AV57"/>
  <c r="AV58"/>
  <c r="AV59"/>
  <c r="AV60"/>
  <c r="AV61"/>
  <c r="W6"/>
  <c r="W7"/>
  <c r="W8"/>
  <c r="W9"/>
  <c r="W10"/>
  <c r="W11"/>
  <c r="W12"/>
  <c r="W13"/>
  <c r="W14"/>
  <c r="W15"/>
  <c r="W16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T6"/>
  <c r="T7"/>
  <c r="T8"/>
  <c r="T9"/>
  <c r="T10"/>
  <c r="T11"/>
  <c r="T12"/>
  <c r="T13"/>
  <c r="T14"/>
  <c r="T15"/>
  <c r="T16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5"/>
  <c r="M6"/>
  <c r="M7"/>
  <c r="M8"/>
  <c r="M9"/>
  <c r="M10"/>
  <c r="M11"/>
  <c r="M12"/>
  <c r="M13"/>
  <c r="M14"/>
  <c r="M15"/>
  <c r="M16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5"/>
  <c r="I6"/>
  <c r="I7"/>
  <c r="I8"/>
  <c r="I9"/>
  <c r="I10"/>
  <c r="I11"/>
  <c r="I12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5"/>
  <c r="F6"/>
  <c r="F7"/>
  <c r="F8"/>
  <c r="F9"/>
  <c r="F10"/>
  <c r="F11"/>
  <c r="F12"/>
  <c r="F13"/>
  <c r="F14"/>
  <c r="F15"/>
  <c r="F16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5"/>
  <c r="AO12"/>
  <c r="AO13"/>
  <c r="AO14"/>
  <c r="AO15"/>
  <c r="AO16"/>
  <c r="AO19"/>
  <c r="AO23"/>
  <c r="AO27"/>
  <c r="AO30"/>
  <c r="AO31"/>
  <c r="AO32"/>
  <c r="AO34"/>
  <c r="AO38"/>
  <c r="AO44"/>
  <c r="AO45"/>
  <c r="AO51"/>
  <c r="AO52"/>
  <c r="AO53"/>
  <c r="AO54"/>
  <c r="AO56"/>
  <c r="AO58"/>
  <c r="AO59"/>
  <c r="AO61"/>
  <c r="AO10"/>
  <c r="AO7"/>
  <c r="AO8"/>
  <c r="AO9"/>
</calcChain>
</file>

<file path=xl/sharedStrings.xml><?xml version="1.0" encoding="utf-8"?>
<sst xmlns="http://schemas.openxmlformats.org/spreadsheetml/2006/main" count="248" uniqueCount="154">
  <si>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</si>
  <si>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</si>
  <si>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</si>
  <si>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</si>
  <si>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</si>
  <si>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2014IT01</t>
  </si>
  <si>
    <t xml:space="preserve">AFSHAN THASMILA M </t>
  </si>
  <si>
    <t>2014IT02</t>
  </si>
  <si>
    <t xml:space="preserve">AMARAVATHY M </t>
  </si>
  <si>
    <t>2014IT03</t>
  </si>
  <si>
    <t xml:space="preserve">ANU B </t>
  </si>
  <si>
    <t>2014IT04</t>
  </si>
  <si>
    <t xml:space="preserve">ARUNADEVI M </t>
  </si>
  <si>
    <t>2014IT05</t>
  </si>
  <si>
    <t xml:space="preserve">DAISYRANI S </t>
  </si>
  <si>
    <t>2014IT06</t>
  </si>
  <si>
    <t xml:space="preserve">DIVYA N </t>
  </si>
  <si>
    <t>2014IT07</t>
  </si>
  <si>
    <t xml:space="preserve">DIVYA S P </t>
  </si>
  <si>
    <t>2014IT08</t>
  </si>
  <si>
    <t xml:space="preserve">DIVYA LAKSHMI P S </t>
  </si>
  <si>
    <t>2014IT09</t>
  </si>
  <si>
    <t xml:space="preserve">HEMA LATHA S </t>
  </si>
  <si>
    <t>2014IT10</t>
  </si>
  <si>
    <t xml:space="preserve">ISWARYA M S  </t>
  </si>
  <si>
    <t>2014IT11</t>
  </si>
  <si>
    <t xml:space="preserve">JAYALAKSHMI T </t>
  </si>
  <si>
    <t>2014IT12</t>
  </si>
  <si>
    <t xml:space="preserve">JEEVITHA C </t>
  </si>
  <si>
    <t>2014IT13</t>
  </si>
  <si>
    <t xml:space="preserve">JESSLY JOSEPH </t>
  </si>
  <si>
    <t>2014IT14</t>
  </si>
  <si>
    <t xml:space="preserve">KAMALIRAGAVI K </t>
  </si>
  <si>
    <t>2014IT15</t>
  </si>
  <si>
    <t xml:space="preserve">KAVIPRIYA S </t>
  </si>
  <si>
    <t>2014IT16</t>
  </si>
  <si>
    <t xml:space="preserve">KEERTHANA Y </t>
  </si>
  <si>
    <t>2014IT17</t>
  </si>
  <si>
    <t xml:space="preserve">LALITHA V </t>
  </si>
  <si>
    <t>2014IT18</t>
  </si>
  <si>
    <t xml:space="preserve">MAGESWARI R </t>
  </si>
  <si>
    <t>2014IT19</t>
  </si>
  <si>
    <t xml:space="preserve">MAHABOOB ILLAM IRFANI M </t>
  </si>
  <si>
    <t>2014IT20</t>
  </si>
  <si>
    <t xml:space="preserve">MANIMEGALAI M </t>
  </si>
  <si>
    <t>2014IT21</t>
  </si>
  <si>
    <t xml:space="preserve">MANJUSHA M </t>
  </si>
  <si>
    <t>2014IT22</t>
  </si>
  <si>
    <t xml:space="preserve">MATHIVATHANI G </t>
  </si>
  <si>
    <t>2014IT23</t>
  </si>
  <si>
    <t xml:space="preserve">MEENA R </t>
  </si>
  <si>
    <t>2014IT24</t>
  </si>
  <si>
    <t xml:space="preserve">MEENAKUMARI D </t>
  </si>
  <si>
    <t>2014IT25</t>
  </si>
  <si>
    <t xml:space="preserve">MONICA K C </t>
  </si>
  <si>
    <t>2014IT26</t>
  </si>
  <si>
    <t xml:space="preserve">MONISHA S </t>
  </si>
  <si>
    <t>2014IT27</t>
  </si>
  <si>
    <t xml:space="preserve">MURUGESWARI C </t>
  </si>
  <si>
    <t>2014IT28</t>
  </si>
  <si>
    <t xml:space="preserve">MUTHU KIRUTHIKA T </t>
  </si>
  <si>
    <t>2014IT29</t>
  </si>
  <si>
    <t xml:space="preserve">NAMBOO DEEBIKA G </t>
  </si>
  <si>
    <t>2014IT30</t>
  </si>
  <si>
    <t xml:space="preserve">NIVEDHITHA S </t>
  </si>
  <si>
    <t>2014IT31</t>
  </si>
  <si>
    <t xml:space="preserve">PARKAVI S </t>
  </si>
  <si>
    <t>2014IT32</t>
  </si>
  <si>
    <t xml:space="preserve">PATHRAKALI S </t>
  </si>
  <si>
    <t>2014IT33</t>
  </si>
  <si>
    <t xml:space="preserve">PAVITHRA J </t>
  </si>
  <si>
    <t>2014IT34</t>
  </si>
  <si>
    <t>2014IT35</t>
  </si>
  <si>
    <t xml:space="preserve">PAVITHRA K </t>
  </si>
  <si>
    <t>2014IT36</t>
  </si>
  <si>
    <t xml:space="preserve">PRADEEPA M </t>
  </si>
  <si>
    <t>2014IT37</t>
  </si>
  <si>
    <t xml:space="preserve">PRASIDHA J </t>
  </si>
  <si>
    <t>2014IT38</t>
  </si>
  <si>
    <t xml:space="preserve">PREETHI R </t>
  </si>
  <si>
    <t>2014IT39</t>
  </si>
  <si>
    <t xml:space="preserve">PRIYADHARSHINI P </t>
  </si>
  <si>
    <t>2014IT40</t>
  </si>
  <si>
    <t xml:space="preserve">PUNITHA K </t>
  </si>
  <si>
    <t>2014IT41</t>
  </si>
  <si>
    <t xml:space="preserve">ROOPA DHARINI K </t>
  </si>
  <si>
    <t>2014IT42</t>
  </si>
  <si>
    <t xml:space="preserve">SANKARESHWARI C </t>
  </si>
  <si>
    <t>2014IT43</t>
  </si>
  <si>
    <t xml:space="preserve">SELVAPRIYANGA N </t>
  </si>
  <si>
    <t>2014IT44</t>
  </si>
  <si>
    <t xml:space="preserve">SELVI K </t>
  </si>
  <si>
    <t>2014IT45</t>
  </si>
  <si>
    <t xml:space="preserve">SHANMUGA PRIYA M </t>
  </si>
  <si>
    <t>2014IT46</t>
  </si>
  <si>
    <t xml:space="preserve">SHEELA K </t>
  </si>
  <si>
    <t>2014IT47</t>
  </si>
  <si>
    <t xml:space="preserve">SINDHUJA K </t>
  </si>
  <si>
    <t>2014IT48</t>
  </si>
  <si>
    <t xml:space="preserve">SORUBASINTHIYA C </t>
  </si>
  <si>
    <t>2014IT49</t>
  </si>
  <si>
    <t xml:space="preserve">SUBALAKSHMI T K </t>
  </si>
  <si>
    <t>2014IT50</t>
  </si>
  <si>
    <t xml:space="preserve">SUMAIYA BARVIN M </t>
  </si>
  <si>
    <t>2014IT51</t>
  </si>
  <si>
    <t xml:space="preserve">SURUTHI RAJAM V </t>
  </si>
  <si>
    <t>2014IT52</t>
  </si>
  <si>
    <t xml:space="preserve">SWATHIKA KALESWARI N </t>
  </si>
  <si>
    <t>2014IT53</t>
  </si>
  <si>
    <t xml:space="preserve">VAIRA DIVYA S </t>
  </si>
  <si>
    <t>2014IT54</t>
  </si>
  <si>
    <t xml:space="preserve">VANIJEYASHRI K </t>
  </si>
  <si>
    <t>2014IT55</t>
  </si>
  <si>
    <t xml:space="preserve">VIGNESHWARI M </t>
  </si>
  <si>
    <t>2014IT56</t>
  </si>
  <si>
    <t xml:space="preserve">YASCHIKA M </t>
  </si>
  <si>
    <t>2014IT57</t>
  </si>
  <si>
    <t xml:space="preserve">YOGAPRIYA A </t>
  </si>
  <si>
    <t>I6CC16</t>
  </si>
  <si>
    <t xml:space="preserve">I6CC17 </t>
  </si>
  <si>
    <t xml:space="preserve">I6CC18 </t>
  </si>
  <si>
    <t xml:space="preserve">I6CC19 </t>
  </si>
  <si>
    <t xml:space="preserve">I6ME3 </t>
  </si>
  <si>
    <t xml:space="preserve">I6ME4 </t>
  </si>
  <si>
    <t xml:space="preserve">I6ME5 </t>
  </si>
  <si>
    <t xml:space="preserve">DOT NET PROGRAMMING </t>
  </si>
  <si>
    <t xml:space="preserve">DOT NET PROGRAMMING LAB </t>
  </si>
  <si>
    <t xml:space="preserve">MULTIMEDIA TECHNOLOGIES </t>
  </si>
  <si>
    <t xml:space="preserve">PROJECT  </t>
  </si>
  <si>
    <t xml:space="preserve">CLOUD COMPUTING </t>
  </si>
  <si>
    <t xml:space="preserve">MOBILE COMPUTING </t>
  </si>
  <si>
    <t xml:space="preserve">ENTERPRISE RESOURCE PLANNING </t>
  </si>
  <si>
    <t>SKILL BASED - V</t>
  </si>
  <si>
    <t>SKILL BASED - VI</t>
  </si>
  <si>
    <t>OUTREACH PROGRAMME</t>
  </si>
  <si>
    <t>PROJECT</t>
  </si>
  <si>
    <t xml:space="preserve">        T1 </t>
  </si>
  <si>
    <t xml:space="preserve">        T2 </t>
  </si>
  <si>
    <t xml:space="preserve">        RT </t>
  </si>
  <si>
    <t xml:space="preserve">        TA </t>
  </si>
  <si>
    <t xml:space="preserve">        C1 </t>
  </si>
  <si>
    <t xml:space="preserve">        C2 </t>
  </si>
  <si>
    <t xml:space="preserve"> TOT(25) </t>
  </si>
  <si>
    <t xml:space="preserve"> TOT(40) </t>
  </si>
  <si>
    <t>TOT(50)</t>
  </si>
  <si>
    <t>TOT(100)</t>
  </si>
  <si>
    <t>Left</t>
  </si>
  <si>
    <t>T.LEENA PREMA KUMARI</t>
  </si>
  <si>
    <t>V.JANE VARAMANI SULEKHA</t>
  </si>
  <si>
    <t>T.CHARANYA NAGAMMAL</t>
  </si>
  <si>
    <t>V.MAGESHWARI</t>
  </si>
  <si>
    <t>T.charanya Nagammal</t>
  </si>
  <si>
    <t>T.Charanya Nagammal</t>
  </si>
  <si>
    <t>V.Jane Varamani Sulekha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</si>
</sst>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40000"/>
      <name val="Calibri"/>
      <family val="2"/>
      <scheme val="minor"/>
    </font>
    <font>
      <sz val="11"/>
      <color theme="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61"/>
  <sheetViews>
    <sheetView tabSelected="1" workbookViewId="0">
      <pane xSplit="2" ySplit="4" topLeftCell="AK44" activePane="bottomRight" state="frozen"/>
      <selection pane="topRight" activeCell="C1" sqref="C1"/>
      <selection pane="bottomLeft" activeCell="A5" sqref="A5"/>
      <selection pane="bottomRight" activeCell="AR61" sqref="AR61"/>
    </sheetView>
  </sheetViews>
  <sheetFormatPr defaultRowHeight="15"/>
  <cols>
    <col min="1" max="1" width="9" bestFit="1" customWidth="1"/>
    <col min="2" max="2" width="26.85546875" customWidth="1"/>
  </cols>
  <sheetData>
    <row r="1" spans="1:78">
      <c r="A1" s="2"/>
      <c r="B1" s="2" t="s">
        <v>0</v>
      </c>
      <c r="C1" s="1" t="s">
        <v>118</v>
      </c>
      <c r="D1" s="1"/>
      <c r="E1" s="1"/>
      <c r="F1" s="1"/>
      <c r="G1" s="1"/>
      <c r="H1" s="1"/>
      <c r="I1" s="1"/>
      <c r="J1" s="1" t="s">
        <v>119</v>
      </c>
      <c r="K1" s="1"/>
      <c r="L1" s="1"/>
      <c r="M1" s="1"/>
      <c r="N1" s="1"/>
      <c r="O1" s="1"/>
      <c r="P1" s="1"/>
      <c r="Q1" s="1" t="s">
        <v>120</v>
      </c>
      <c r="R1" s="1"/>
      <c r="S1" s="1"/>
      <c r="T1" s="1"/>
      <c r="U1" s="1"/>
      <c r="V1" s="1"/>
      <c r="W1" s="1"/>
      <c r="X1" s="1" t="s">
        <v>121</v>
      </c>
      <c r="Y1" s="1"/>
      <c r="Z1" s="1"/>
      <c r="AA1" s="1"/>
      <c r="AB1" s="1"/>
      <c r="AC1" s="1"/>
      <c r="AD1" s="1"/>
      <c r="AE1" s="1" t="s">
        <v>122</v>
      </c>
      <c r="AF1" s="1"/>
      <c r="AG1" s="1"/>
      <c r="AH1" s="1"/>
      <c r="AI1" s="1"/>
      <c r="AJ1" s="1"/>
      <c r="AK1" s="1"/>
      <c r="AL1" s="1" t="s">
        <v>123</v>
      </c>
      <c r="AM1" s="1"/>
      <c r="AN1" s="1"/>
      <c r="AO1" s="1"/>
      <c r="AP1" s="1"/>
      <c r="AQ1" s="1"/>
      <c r="AR1" s="1"/>
      <c r="AS1" s="1" t="s">
        <v>124</v>
      </c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2"/>
      <c r="B2" s="2" t="s">
        <v>1</v>
      </c>
      <c r="C2" s="1" t="s">
        <v>125</v>
      </c>
      <c r="D2" s="1"/>
      <c r="E2" s="1"/>
      <c r="F2" s="1"/>
      <c r="G2" s="1"/>
      <c r="H2" s="1"/>
      <c r="I2" s="1"/>
      <c r="J2" s="1" t="s">
        <v>126</v>
      </c>
      <c r="K2" s="1"/>
      <c r="L2" s="1"/>
      <c r="M2" s="1"/>
      <c r="N2" s="1"/>
      <c r="O2" s="1"/>
      <c r="P2" s="1"/>
      <c r="Q2" s="1" t="s">
        <v>127</v>
      </c>
      <c r="R2" s="1"/>
      <c r="S2" s="1"/>
      <c r="T2" s="1"/>
      <c r="U2" s="1"/>
      <c r="V2" s="1"/>
      <c r="W2" s="1"/>
      <c r="X2" s="1" t="s">
        <v>128</v>
      </c>
      <c r="Y2" s="1"/>
      <c r="Z2" s="1"/>
      <c r="AA2" s="1"/>
      <c r="AB2" s="1"/>
      <c r="AC2" s="1"/>
      <c r="AD2" s="1"/>
      <c r="AE2" s="1" t="s">
        <v>129</v>
      </c>
      <c r="AF2" s="1"/>
      <c r="AG2" s="1"/>
      <c r="AH2" s="1"/>
      <c r="AI2" s="1"/>
      <c r="AJ2" s="1"/>
      <c r="AK2" s="1"/>
      <c r="AL2" s="1" t="s">
        <v>130</v>
      </c>
      <c r="AM2" s="1"/>
      <c r="AN2" s="1"/>
      <c r="AO2" s="1"/>
      <c r="AP2" s="1"/>
      <c r="AQ2" s="1"/>
      <c r="AR2" s="1"/>
      <c r="AS2" s="1" t="s">
        <v>131</v>
      </c>
      <c r="AT2" s="1"/>
      <c r="AU2" s="1"/>
      <c r="AV2" s="1"/>
      <c r="AW2" s="1"/>
      <c r="AX2" s="1"/>
      <c r="AY2" s="1"/>
      <c r="AZ2" s="1" t="s">
        <v>132</v>
      </c>
      <c r="BA2" s="1"/>
      <c r="BB2" s="1"/>
      <c r="BC2" s="1" t="s">
        <v>133</v>
      </c>
      <c r="BD2" s="1"/>
      <c r="BE2" s="1"/>
      <c r="BF2" s="1" t="s">
        <v>134</v>
      </c>
      <c r="BG2" s="1"/>
      <c r="BH2" s="1"/>
      <c r="BI2" s="1" t="s">
        <v>135</v>
      </c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2"/>
      <c r="B3" s="2" t="s">
        <v>2</v>
      </c>
      <c r="C3" s="5" t="s">
        <v>148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" t="s">
        <v>149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" t="s">
        <v>147</v>
      </c>
      <c r="AF3" s="1"/>
      <c r="AG3" s="1"/>
      <c r="AH3" s="1"/>
      <c r="AI3" s="1"/>
      <c r="AJ3" s="1"/>
      <c r="AK3" s="1"/>
      <c r="AL3" s="6" t="s">
        <v>150</v>
      </c>
      <c r="AM3" s="1"/>
      <c r="AN3" s="1"/>
      <c r="AO3" s="1"/>
      <c r="AP3" s="1"/>
      <c r="AQ3" s="1"/>
      <c r="AR3" s="1"/>
      <c r="AS3" s="6" t="s">
        <v>151</v>
      </c>
      <c r="AT3" s="1"/>
      <c r="AU3" s="1"/>
      <c r="AV3" s="1"/>
      <c r="AW3" s="1"/>
      <c r="AX3" s="1"/>
      <c r="AY3" s="1"/>
      <c r="AZ3" s="1" t="s">
        <v>152</v>
      </c>
      <c r="BA3" s="1"/>
      <c r="BB3" s="1"/>
      <c r="BC3" s="1" t="s">
        <v>153</v>
      </c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>
      <c r="A4" s="3" t="s">
        <v>3</v>
      </c>
      <c r="B4" s="3" t="s">
        <v>4</v>
      </c>
      <c r="C4" s="4" t="s">
        <v>136</v>
      </c>
      <c r="D4" s="4" t="s">
        <v>137</v>
      </c>
      <c r="E4" s="4" t="s">
        <v>138</v>
      </c>
      <c r="F4" s="4" t="s">
        <v>139</v>
      </c>
      <c r="G4" s="4" t="s">
        <v>140</v>
      </c>
      <c r="H4" s="4" t="s">
        <v>141</v>
      </c>
      <c r="I4" s="4" t="s">
        <v>142</v>
      </c>
      <c r="J4" s="4" t="s">
        <v>136</v>
      </c>
      <c r="K4" s="4" t="s">
        <v>137</v>
      </c>
      <c r="L4" s="4" t="s">
        <v>138</v>
      </c>
      <c r="M4" s="4" t="s">
        <v>139</v>
      </c>
      <c r="N4" s="4" t="s">
        <v>140</v>
      </c>
      <c r="O4" s="4" t="s">
        <v>141</v>
      </c>
      <c r="P4" s="4" t="s">
        <v>143</v>
      </c>
      <c r="Q4" s="4" t="s">
        <v>136</v>
      </c>
      <c r="R4" s="4" t="s">
        <v>137</v>
      </c>
      <c r="S4" s="4" t="s">
        <v>138</v>
      </c>
      <c r="T4" s="4" t="s">
        <v>139</v>
      </c>
      <c r="U4" s="4" t="s">
        <v>140</v>
      </c>
      <c r="V4" s="4" t="s">
        <v>141</v>
      </c>
      <c r="W4" s="4" t="s">
        <v>142</v>
      </c>
      <c r="X4" s="4" t="s">
        <v>136</v>
      </c>
      <c r="Y4" s="4" t="s">
        <v>137</v>
      </c>
      <c r="Z4" s="4" t="s">
        <v>138</v>
      </c>
      <c r="AA4" s="4" t="s">
        <v>139</v>
      </c>
      <c r="AB4" s="4" t="s">
        <v>140</v>
      </c>
      <c r="AC4" s="4" t="s">
        <v>141</v>
      </c>
      <c r="AD4" s="4" t="s">
        <v>143</v>
      </c>
      <c r="AE4" s="4" t="s">
        <v>136</v>
      </c>
      <c r="AF4" s="4" t="s">
        <v>137</v>
      </c>
      <c r="AG4" s="4" t="s">
        <v>138</v>
      </c>
      <c r="AH4" s="4" t="s">
        <v>139</v>
      </c>
      <c r="AI4" s="4" t="s">
        <v>140</v>
      </c>
      <c r="AJ4" s="4" t="s">
        <v>141</v>
      </c>
      <c r="AK4" s="4" t="s">
        <v>142</v>
      </c>
      <c r="AL4" s="4" t="s">
        <v>136</v>
      </c>
      <c r="AM4" s="4" t="s">
        <v>137</v>
      </c>
      <c r="AN4" s="4" t="s">
        <v>138</v>
      </c>
      <c r="AO4" s="4" t="s">
        <v>139</v>
      </c>
      <c r="AP4" s="4" t="s">
        <v>140</v>
      </c>
      <c r="AQ4" s="4" t="s">
        <v>141</v>
      </c>
      <c r="AR4" s="4" t="s">
        <v>142</v>
      </c>
      <c r="AS4" s="4" t="s">
        <v>136</v>
      </c>
      <c r="AT4" s="4" t="s">
        <v>137</v>
      </c>
      <c r="AU4" s="4" t="s">
        <v>138</v>
      </c>
      <c r="AV4" s="4" t="s">
        <v>139</v>
      </c>
      <c r="AW4" s="4" t="s">
        <v>140</v>
      </c>
      <c r="AX4" s="4" t="s">
        <v>141</v>
      </c>
      <c r="AY4" s="4" t="s">
        <v>142</v>
      </c>
      <c r="AZ4" s="4" t="s">
        <v>144</v>
      </c>
      <c r="BA4" s="4"/>
      <c r="BB4" s="4"/>
      <c r="BC4" s="4" t="s">
        <v>144</v>
      </c>
      <c r="BD4" s="4"/>
      <c r="BE4" s="4"/>
      <c r="BF4" s="4" t="s">
        <v>145</v>
      </c>
      <c r="BG4" s="4"/>
      <c r="BH4" s="4"/>
      <c r="BI4" s="4" t="s">
        <v>145</v>
      </c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>
      <c r="A5" t="s">
        <v>5</v>
      </c>
      <c r="B5" t="s">
        <v>6</v>
      </c>
      <c r="C5" s="7">
        <v>10</v>
      </c>
      <c r="D5" s="1">
        <v>12.5</v>
      </c>
      <c r="E5" s="1"/>
      <c r="F5" s="1">
        <f>ROUND(AVERAGE(C5,D5),0)</f>
        <v>11</v>
      </c>
      <c r="G5" s="1">
        <v>5</v>
      </c>
      <c r="H5" s="1">
        <v>4</v>
      </c>
      <c r="I5" s="1">
        <f>ROUND(SUM(F5,G5,H5),0)</f>
        <v>20</v>
      </c>
      <c r="J5" s="1">
        <v>40</v>
      </c>
      <c r="K5" s="1">
        <v>36</v>
      </c>
      <c r="L5" s="1"/>
      <c r="M5" s="1">
        <f>ROUND(AVERAGE(J5,K5),0)</f>
        <v>38</v>
      </c>
      <c r="N5" s="1"/>
      <c r="O5" s="1"/>
      <c r="P5" s="1"/>
      <c r="Q5" s="7">
        <v>10.5</v>
      </c>
      <c r="R5" s="1">
        <v>8</v>
      </c>
      <c r="S5" s="1"/>
      <c r="T5" s="1">
        <f>ROUND(SUM(Q5,R5)/2,0)</f>
        <v>9</v>
      </c>
      <c r="U5" s="1">
        <v>4</v>
      </c>
      <c r="V5" s="1">
        <v>2.5</v>
      </c>
      <c r="W5" s="1">
        <f>ROUND(T5+U5+V5,0)</f>
        <v>16</v>
      </c>
      <c r="X5" s="1"/>
      <c r="Y5" s="1"/>
      <c r="Z5" s="1"/>
      <c r="AA5" s="1"/>
      <c r="AB5" s="1"/>
      <c r="AC5" s="1"/>
      <c r="AD5" s="1">
        <v>29</v>
      </c>
      <c r="AE5" s="1">
        <v>11</v>
      </c>
      <c r="AF5" s="1">
        <v>10.5</v>
      </c>
      <c r="AG5" s="1"/>
      <c r="AH5" s="1">
        <f>ROUND(SUM(AE5,AF5)/2,0)</f>
        <v>11</v>
      </c>
      <c r="AI5" s="1">
        <v>4</v>
      </c>
      <c r="AJ5" s="1">
        <v>4</v>
      </c>
      <c r="AK5" s="1">
        <f>ROUND(AH5+AI5+AJ5,0)</f>
        <v>19</v>
      </c>
      <c r="AL5" s="1"/>
      <c r="AM5" s="1"/>
      <c r="AN5" s="1"/>
      <c r="AO5" s="1"/>
      <c r="AP5" s="1"/>
      <c r="AQ5" s="1"/>
      <c r="AR5" s="1"/>
      <c r="AS5" s="1">
        <v>11</v>
      </c>
      <c r="AT5" s="1">
        <v>8.5</v>
      </c>
      <c r="AU5" s="1"/>
      <c r="AV5" s="1">
        <f>ROUND(SUM(AE5,AF5)/2,0)</f>
        <v>11</v>
      </c>
      <c r="AW5" s="1">
        <v>3</v>
      </c>
      <c r="AX5" s="1">
        <v>3.5</v>
      </c>
      <c r="AY5" s="1">
        <f>ROUND(AV5+AW5+AX5,0)</f>
        <v>18</v>
      </c>
      <c r="AZ5" s="1">
        <v>45</v>
      </c>
      <c r="BA5" s="1"/>
      <c r="BB5" s="1"/>
      <c r="BC5" s="1">
        <v>48</v>
      </c>
      <c r="BD5" s="1"/>
      <c r="BE5" s="1"/>
      <c r="BF5" s="1">
        <v>87</v>
      </c>
      <c r="BG5" s="1"/>
      <c r="BH5" s="1"/>
      <c r="BI5" s="1">
        <v>80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t="s">
        <v>7</v>
      </c>
      <c r="B6" t="s">
        <v>8</v>
      </c>
      <c r="C6">
        <v>9.5</v>
      </c>
      <c r="D6">
        <v>9.5</v>
      </c>
      <c r="F6" s="1">
        <f t="shared" ref="F6:F61" si="0">ROUND(AVERAGE(C6,D6),0)</f>
        <v>10</v>
      </c>
      <c r="G6" s="1">
        <v>5</v>
      </c>
      <c r="H6">
        <v>4</v>
      </c>
      <c r="I6" s="1">
        <f t="shared" ref="I6:I61" si="1">ROUND(SUM(F6,G6,H6),0)</f>
        <v>19</v>
      </c>
      <c r="J6">
        <v>30</v>
      </c>
      <c r="K6" s="1">
        <v>40</v>
      </c>
      <c r="M6" s="1">
        <f t="shared" ref="M6:M61" si="2">ROUND(AVERAGE(J6,K6),0)</f>
        <v>35</v>
      </c>
      <c r="Q6">
        <v>8.5</v>
      </c>
      <c r="R6">
        <v>6.5</v>
      </c>
      <c r="T6" s="1">
        <f t="shared" ref="T6:T61" si="3">ROUND(SUM(Q6,R6)/2,0)</f>
        <v>8</v>
      </c>
      <c r="U6">
        <v>3</v>
      </c>
      <c r="V6">
        <v>3</v>
      </c>
      <c r="W6" s="1">
        <f t="shared" ref="W6:W61" si="4">ROUND(T6+U6+V6,0)</f>
        <v>14</v>
      </c>
      <c r="AD6">
        <v>27</v>
      </c>
      <c r="AH6" s="1"/>
      <c r="AK6" s="1"/>
      <c r="AL6">
        <v>7</v>
      </c>
      <c r="AM6">
        <v>5</v>
      </c>
      <c r="AO6" s="8">
        <f>(ROUNDUP(AVERAGE(AL6,AM6),0))</f>
        <v>6</v>
      </c>
      <c r="AP6">
        <v>4</v>
      </c>
      <c r="AQ6">
        <v>2</v>
      </c>
      <c r="AR6" s="9">
        <f>ROUNDUP(SUM(AO6,AP6,AQ6),0)</f>
        <v>12</v>
      </c>
      <c r="AS6">
        <v>8.5</v>
      </c>
      <c r="AT6">
        <v>5.5</v>
      </c>
      <c r="AV6" s="1">
        <f t="shared" ref="AV6:AV61" si="5">ROUND(SUM(AS6,AT6)/2,0)</f>
        <v>7</v>
      </c>
      <c r="AW6">
        <v>5</v>
      </c>
      <c r="AX6">
        <v>2.5</v>
      </c>
      <c r="AY6" s="1">
        <f t="shared" ref="AY6:AY61" si="6">ROUND(AV6+AW6+AX6,0)</f>
        <v>15</v>
      </c>
      <c r="AZ6">
        <v>40</v>
      </c>
      <c r="BC6">
        <v>48</v>
      </c>
      <c r="BF6">
        <v>85</v>
      </c>
      <c r="BI6">
        <v>75</v>
      </c>
    </row>
    <row r="7" spans="1:78">
      <c r="A7" t="s">
        <v>9</v>
      </c>
      <c r="B7" t="s">
        <v>10</v>
      </c>
      <c r="C7">
        <v>8</v>
      </c>
      <c r="D7">
        <v>10</v>
      </c>
      <c r="F7" s="1">
        <f t="shared" si="0"/>
        <v>9</v>
      </c>
      <c r="G7" s="1">
        <v>5</v>
      </c>
      <c r="H7">
        <v>3</v>
      </c>
      <c r="I7" s="1">
        <f t="shared" si="1"/>
        <v>17</v>
      </c>
      <c r="J7">
        <v>40</v>
      </c>
      <c r="K7" s="1">
        <v>36</v>
      </c>
      <c r="M7" s="1">
        <f t="shared" si="2"/>
        <v>38</v>
      </c>
      <c r="Q7">
        <v>11</v>
      </c>
      <c r="R7">
        <v>11</v>
      </c>
      <c r="T7" s="1">
        <f t="shared" si="3"/>
        <v>11</v>
      </c>
      <c r="U7">
        <v>3</v>
      </c>
      <c r="V7">
        <v>3</v>
      </c>
      <c r="W7" s="1">
        <f t="shared" si="4"/>
        <v>17</v>
      </c>
      <c r="AD7">
        <v>28</v>
      </c>
      <c r="AH7" s="1"/>
      <c r="AK7" s="1"/>
      <c r="AL7">
        <v>8.5</v>
      </c>
      <c r="AM7">
        <v>6.5</v>
      </c>
      <c r="AO7" s="8">
        <f t="shared" ref="AO7:AO9" si="7">(ROUNDUP(AVERAGE(AL7,AM7),0))</f>
        <v>8</v>
      </c>
      <c r="AP7">
        <v>3.5</v>
      </c>
      <c r="AQ7">
        <v>2</v>
      </c>
      <c r="AR7" s="9">
        <f t="shared" ref="AR7:AR61" si="8">ROUNDUP(SUM(AO7,AP7,AQ7),0)</f>
        <v>14</v>
      </c>
      <c r="AS7">
        <v>10</v>
      </c>
      <c r="AT7">
        <v>7.5</v>
      </c>
      <c r="AV7" s="1">
        <f t="shared" si="5"/>
        <v>9</v>
      </c>
      <c r="AW7">
        <v>3</v>
      </c>
      <c r="AX7">
        <v>3.5</v>
      </c>
      <c r="AY7" s="1">
        <f t="shared" si="6"/>
        <v>16</v>
      </c>
      <c r="AZ7">
        <v>41</v>
      </c>
      <c r="BC7">
        <v>48</v>
      </c>
      <c r="BF7">
        <v>85</v>
      </c>
      <c r="BI7">
        <v>78</v>
      </c>
    </row>
    <row r="8" spans="1:78">
      <c r="A8" t="s">
        <v>11</v>
      </c>
      <c r="B8" t="s">
        <v>12</v>
      </c>
      <c r="C8">
        <v>9.5</v>
      </c>
      <c r="D8">
        <v>12</v>
      </c>
      <c r="F8" s="1">
        <f t="shared" si="0"/>
        <v>11</v>
      </c>
      <c r="G8" s="1">
        <v>5</v>
      </c>
      <c r="H8">
        <v>4</v>
      </c>
      <c r="I8" s="1">
        <f t="shared" si="1"/>
        <v>20</v>
      </c>
      <c r="J8">
        <v>40</v>
      </c>
      <c r="K8" s="1">
        <v>36</v>
      </c>
      <c r="M8" s="1">
        <f t="shared" si="2"/>
        <v>38</v>
      </c>
      <c r="Q8">
        <v>10</v>
      </c>
      <c r="R8">
        <v>9</v>
      </c>
      <c r="T8" s="1">
        <f t="shared" si="3"/>
        <v>10</v>
      </c>
      <c r="U8">
        <v>4</v>
      </c>
      <c r="V8">
        <v>3</v>
      </c>
      <c r="W8" s="1">
        <f t="shared" si="4"/>
        <v>17</v>
      </c>
      <c r="AD8">
        <v>29</v>
      </c>
      <c r="AH8" s="1"/>
      <c r="AK8" s="1"/>
      <c r="AL8">
        <v>10</v>
      </c>
      <c r="AM8">
        <v>9</v>
      </c>
      <c r="AO8" s="8">
        <f t="shared" si="7"/>
        <v>10</v>
      </c>
      <c r="AP8">
        <v>3.5</v>
      </c>
      <c r="AQ8">
        <v>3</v>
      </c>
      <c r="AR8" s="9">
        <f t="shared" si="8"/>
        <v>17</v>
      </c>
      <c r="AS8">
        <v>8.5</v>
      </c>
      <c r="AT8">
        <v>6</v>
      </c>
      <c r="AV8" s="1">
        <f t="shared" si="5"/>
        <v>7</v>
      </c>
      <c r="AW8">
        <v>4</v>
      </c>
      <c r="AX8">
        <v>2.5</v>
      </c>
      <c r="AY8" s="1">
        <f t="shared" si="6"/>
        <v>14</v>
      </c>
      <c r="AZ8">
        <v>44</v>
      </c>
      <c r="BC8">
        <v>47</v>
      </c>
      <c r="BF8">
        <v>87</v>
      </c>
      <c r="BI8">
        <v>78</v>
      </c>
    </row>
    <row r="9" spans="1:78">
      <c r="A9" t="s">
        <v>13</v>
      </c>
      <c r="B9" t="s">
        <v>14</v>
      </c>
      <c r="C9">
        <v>9</v>
      </c>
      <c r="D9">
        <v>12</v>
      </c>
      <c r="F9" s="1">
        <f t="shared" si="0"/>
        <v>11</v>
      </c>
      <c r="G9" s="1">
        <v>5</v>
      </c>
      <c r="H9">
        <v>4</v>
      </c>
      <c r="I9" s="1">
        <f t="shared" si="1"/>
        <v>20</v>
      </c>
      <c r="J9">
        <v>40</v>
      </c>
      <c r="K9" s="1">
        <v>40</v>
      </c>
      <c r="M9" s="1">
        <f t="shared" si="2"/>
        <v>40</v>
      </c>
      <c r="Q9">
        <v>10</v>
      </c>
      <c r="R9">
        <v>9</v>
      </c>
      <c r="T9" s="1">
        <f t="shared" si="3"/>
        <v>10</v>
      </c>
      <c r="U9">
        <v>3</v>
      </c>
      <c r="V9">
        <v>3</v>
      </c>
      <c r="W9" s="1">
        <f t="shared" si="4"/>
        <v>16</v>
      </c>
      <c r="AD9">
        <v>27</v>
      </c>
      <c r="AH9" s="1"/>
      <c r="AI9" s="1"/>
      <c r="AK9" s="1"/>
      <c r="AL9">
        <v>8</v>
      </c>
      <c r="AM9">
        <v>10</v>
      </c>
      <c r="AO9" s="8">
        <f t="shared" si="7"/>
        <v>9</v>
      </c>
      <c r="AP9">
        <v>3.5</v>
      </c>
      <c r="AQ9">
        <v>3</v>
      </c>
      <c r="AR9" s="9">
        <f t="shared" si="8"/>
        <v>16</v>
      </c>
      <c r="AS9">
        <v>9.5</v>
      </c>
      <c r="AT9">
        <v>7</v>
      </c>
      <c r="AV9" s="1">
        <f t="shared" si="5"/>
        <v>8</v>
      </c>
      <c r="AW9">
        <v>4</v>
      </c>
      <c r="AX9">
        <v>2</v>
      </c>
      <c r="AY9" s="1">
        <f t="shared" si="6"/>
        <v>14</v>
      </c>
      <c r="AZ9">
        <v>45</v>
      </c>
      <c r="BC9">
        <v>47</v>
      </c>
      <c r="BF9">
        <v>80</v>
      </c>
      <c r="BI9">
        <v>77</v>
      </c>
    </row>
    <row r="10" spans="1:78">
      <c r="A10" t="s">
        <v>15</v>
      </c>
      <c r="B10" t="s">
        <v>16</v>
      </c>
      <c r="C10">
        <v>10</v>
      </c>
      <c r="D10">
        <v>10.5</v>
      </c>
      <c r="F10" s="1">
        <f t="shared" si="0"/>
        <v>10</v>
      </c>
      <c r="G10" s="1">
        <v>5</v>
      </c>
      <c r="H10">
        <v>4</v>
      </c>
      <c r="I10" s="1">
        <f t="shared" si="1"/>
        <v>19</v>
      </c>
      <c r="J10">
        <v>40</v>
      </c>
      <c r="K10" s="1">
        <v>40</v>
      </c>
      <c r="M10" s="1">
        <f t="shared" si="2"/>
        <v>40</v>
      </c>
      <c r="Q10">
        <v>11</v>
      </c>
      <c r="R10">
        <v>9</v>
      </c>
      <c r="T10" s="1">
        <f t="shared" si="3"/>
        <v>10</v>
      </c>
      <c r="U10">
        <v>3</v>
      </c>
      <c r="V10">
        <v>3</v>
      </c>
      <c r="W10" s="1">
        <f t="shared" si="4"/>
        <v>16</v>
      </c>
      <c r="AD10">
        <v>31</v>
      </c>
      <c r="AH10" s="1"/>
      <c r="AK10" s="1"/>
      <c r="AL10">
        <v>9</v>
      </c>
      <c r="AM10">
        <v>9</v>
      </c>
      <c r="AO10" s="8">
        <f>(ROUNDUP(AVERAGE(AL10,AM10),0))</f>
        <v>9</v>
      </c>
      <c r="AP10">
        <v>4</v>
      </c>
      <c r="AQ10">
        <v>3.5</v>
      </c>
      <c r="AR10" s="9">
        <f t="shared" si="8"/>
        <v>17</v>
      </c>
      <c r="AS10">
        <v>9</v>
      </c>
      <c r="AT10">
        <v>10</v>
      </c>
      <c r="AV10" s="1">
        <f t="shared" si="5"/>
        <v>10</v>
      </c>
      <c r="AW10">
        <v>4</v>
      </c>
      <c r="AX10">
        <v>3.5</v>
      </c>
      <c r="AY10" s="1">
        <f t="shared" si="6"/>
        <v>18</v>
      </c>
      <c r="AZ10">
        <v>44</v>
      </c>
      <c r="BC10">
        <v>50</v>
      </c>
      <c r="BF10">
        <v>83</v>
      </c>
      <c r="BI10">
        <v>79</v>
      </c>
    </row>
    <row r="11" spans="1:78">
      <c r="A11" t="s">
        <v>17</v>
      </c>
      <c r="B11" t="s">
        <v>18</v>
      </c>
      <c r="C11">
        <v>12.5</v>
      </c>
      <c r="D11">
        <v>11.5</v>
      </c>
      <c r="F11" s="1">
        <f t="shared" si="0"/>
        <v>12</v>
      </c>
      <c r="G11" s="1">
        <v>5</v>
      </c>
      <c r="H11">
        <v>3</v>
      </c>
      <c r="I11" s="1">
        <f t="shared" si="1"/>
        <v>20</v>
      </c>
      <c r="J11">
        <v>40</v>
      </c>
      <c r="K11" s="1">
        <v>40</v>
      </c>
      <c r="M11" s="1">
        <f t="shared" si="2"/>
        <v>40</v>
      </c>
      <c r="Q11">
        <v>11.5</v>
      </c>
      <c r="R11">
        <v>10</v>
      </c>
      <c r="T11" s="1">
        <f t="shared" si="3"/>
        <v>11</v>
      </c>
      <c r="U11">
        <v>5</v>
      </c>
      <c r="V11">
        <v>3</v>
      </c>
      <c r="W11" s="1">
        <f t="shared" si="4"/>
        <v>19</v>
      </c>
      <c r="AD11">
        <v>33</v>
      </c>
      <c r="AE11">
        <v>10</v>
      </c>
      <c r="AF11">
        <v>9.5</v>
      </c>
      <c r="AH11" s="1">
        <f t="shared" ref="AH6:AH61" si="9">ROUND(SUM(AE11,AF11)/2,0)</f>
        <v>10</v>
      </c>
      <c r="AI11">
        <v>5</v>
      </c>
      <c r="AJ11">
        <v>3</v>
      </c>
      <c r="AK11" s="1">
        <f t="shared" ref="AK11:AK60" si="10">ROUND(AH11+AI11+AJ11,0)</f>
        <v>18</v>
      </c>
      <c r="AO11" s="8"/>
      <c r="AR11" s="9"/>
      <c r="AS11">
        <v>9</v>
      </c>
      <c r="AT11">
        <v>8</v>
      </c>
      <c r="AV11" s="1">
        <f t="shared" si="5"/>
        <v>9</v>
      </c>
      <c r="AW11">
        <v>4</v>
      </c>
      <c r="AX11">
        <v>2.5</v>
      </c>
      <c r="AY11" s="1">
        <f t="shared" si="6"/>
        <v>16</v>
      </c>
      <c r="AZ11">
        <v>47</v>
      </c>
      <c r="BC11">
        <v>50</v>
      </c>
      <c r="BF11">
        <v>84</v>
      </c>
      <c r="BI11">
        <v>85</v>
      </c>
    </row>
    <row r="12" spans="1:78">
      <c r="A12" t="s">
        <v>19</v>
      </c>
      <c r="B12" t="s">
        <v>20</v>
      </c>
      <c r="C12">
        <v>8</v>
      </c>
      <c r="D12">
        <v>10</v>
      </c>
      <c r="F12" s="1">
        <f t="shared" si="0"/>
        <v>9</v>
      </c>
      <c r="G12" s="1">
        <v>5</v>
      </c>
      <c r="H12">
        <v>4</v>
      </c>
      <c r="I12" s="1">
        <f t="shared" si="1"/>
        <v>18</v>
      </c>
      <c r="J12">
        <v>40</v>
      </c>
      <c r="K12" s="1">
        <v>36</v>
      </c>
      <c r="M12" s="1">
        <f t="shared" si="2"/>
        <v>38</v>
      </c>
      <c r="Q12">
        <v>9</v>
      </c>
      <c r="R12">
        <v>8.5</v>
      </c>
      <c r="T12" s="1">
        <f t="shared" si="3"/>
        <v>9</v>
      </c>
      <c r="U12">
        <v>3</v>
      </c>
      <c r="V12">
        <v>3</v>
      </c>
      <c r="W12" s="1">
        <f t="shared" si="4"/>
        <v>15</v>
      </c>
      <c r="AD12">
        <v>28</v>
      </c>
      <c r="AH12" s="1"/>
      <c r="AK12" s="1"/>
      <c r="AL12">
        <v>9</v>
      </c>
      <c r="AM12">
        <v>7</v>
      </c>
      <c r="AO12" s="8">
        <f t="shared" ref="AO12:AO61" si="11">(ROUNDUP(AVERAGE(AL12,AM12),0))</f>
        <v>8</v>
      </c>
      <c r="AP12">
        <v>3.5</v>
      </c>
      <c r="AQ12">
        <v>2</v>
      </c>
      <c r="AR12" s="9">
        <f t="shared" si="8"/>
        <v>14</v>
      </c>
      <c r="AS12">
        <v>7</v>
      </c>
      <c r="AT12">
        <v>6</v>
      </c>
      <c r="AV12" s="1">
        <f t="shared" si="5"/>
        <v>7</v>
      </c>
      <c r="AW12">
        <v>4</v>
      </c>
      <c r="AX12">
        <v>3</v>
      </c>
      <c r="AY12" s="1">
        <f t="shared" si="6"/>
        <v>14</v>
      </c>
      <c r="AZ12">
        <v>48</v>
      </c>
      <c r="BC12">
        <v>47</v>
      </c>
      <c r="BF12">
        <v>87</v>
      </c>
      <c r="BI12">
        <v>78</v>
      </c>
    </row>
    <row r="13" spans="1:78">
      <c r="A13" t="s">
        <v>21</v>
      </c>
      <c r="B13" t="s">
        <v>22</v>
      </c>
      <c r="C13">
        <v>13</v>
      </c>
      <c r="D13">
        <v>11</v>
      </c>
      <c r="F13" s="1">
        <f t="shared" si="0"/>
        <v>12</v>
      </c>
      <c r="G13" s="1">
        <v>5</v>
      </c>
      <c r="H13">
        <v>4</v>
      </c>
      <c r="I13" s="1">
        <f t="shared" si="1"/>
        <v>21</v>
      </c>
      <c r="J13">
        <v>40</v>
      </c>
      <c r="K13" s="1">
        <v>40</v>
      </c>
      <c r="M13" s="1">
        <f t="shared" si="2"/>
        <v>40</v>
      </c>
      <c r="Q13">
        <v>12</v>
      </c>
      <c r="R13">
        <v>11</v>
      </c>
      <c r="T13" s="1">
        <f t="shared" si="3"/>
        <v>12</v>
      </c>
      <c r="U13">
        <v>3</v>
      </c>
      <c r="V13">
        <v>3</v>
      </c>
      <c r="W13" s="1">
        <f t="shared" si="4"/>
        <v>18</v>
      </c>
      <c r="AD13">
        <v>29</v>
      </c>
      <c r="AH13" s="1"/>
      <c r="AK13" s="1"/>
      <c r="AL13">
        <v>11</v>
      </c>
      <c r="AM13">
        <v>9.5</v>
      </c>
      <c r="AO13" s="8">
        <f t="shared" si="11"/>
        <v>11</v>
      </c>
      <c r="AP13">
        <v>3.5</v>
      </c>
      <c r="AQ13">
        <v>4</v>
      </c>
      <c r="AR13" s="9">
        <f t="shared" si="8"/>
        <v>19</v>
      </c>
      <c r="AS13">
        <v>10</v>
      </c>
      <c r="AT13">
        <v>9</v>
      </c>
      <c r="AV13" s="1">
        <f t="shared" si="5"/>
        <v>10</v>
      </c>
      <c r="AW13">
        <v>5</v>
      </c>
      <c r="AX13">
        <v>3</v>
      </c>
      <c r="AY13" s="1">
        <f t="shared" si="6"/>
        <v>18</v>
      </c>
      <c r="AZ13">
        <v>49</v>
      </c>
      <c r="BC13">
        <v>49</v>
      </c>
      <c r="BF13">
        <v>88</v>
      </c>
      <c r="BI13">
        <v>85</v>
      </c>
    </row>
    <row r="14" spans="1:78">
      <c r="A14" t="s">
        <v>23</v>
      </c>
      <c r="B14" t="s">
        <v>24</v>
      </c>
      <c r="C14">
        <v>12.5</v>
      </c>
      <c r="D14">
        <v>13</v>
      </c>
      <c r="F14" s="1">
        <f t="shared" si="0"/>
        <v>13</v>
      </c>
      <c r="G14" s="1">
        <v>5</v>
      </c>
      <c r="H14">
        <v>5</v>
      </c>
      <c r="I14" s="1">
        <f t="shared" si="1"/>
        <v>23</v>
      </c>
      <c r="J14">
        <v>40</v>
      </c>
      <c r="K14" s="1">
        <v>40</v>
      </c>
      <c r="M14" s="1">
        <f t="shared" si="2"/>
        <v>40</v>
      </c>
      <c r="Q14">
        <v>11</v>
      </c>
      <c r="R14">
        <v>12</v>
      </c>
      <c r="T14" s="1">
        <f t="shared" si="3"/>
        <v>12</v>
      </c>
      <c r="U14">
        <v>5</v>
      </c>
      <c r="V14">
        <v>3</v>
      </c>
      <c r="W14" s="1">
        <f t="shared" si="4"/>
        <v>20</v>
      </c>
      <c r="AD14">
        <v>31</v>
      </c>
      <c r="AH14" s="1"/>
      <c r="AK14" s="1"/>
      <c r="AL14">
        <v>11</v>
      </c>
      <c r="AM14">
        <v>10</v>
      </c>
      <c r="AO14" s="8">
        <f t="shared" si="11"/>
        <v>11</v>
      </c>
      <c r="AP14">
        <v>4</v>
      </c>
      <c r="AQ14">
        <v>4</v>
      </c>
      <c r="AR14" s="9">
        <f t="shared" si="8"/>
        <v>19</v>
      </c>
      <c r="AS14">
        <v>11</v>
      </c>
      <c r="AT14">
        <v>10.5</v>
      </c>
      <c r="AV14" s="1">
        <f t="shared" si="5"/>
        <v>11</v>
      </c>
      <c r="AW14">
        <v>5</v>
      </c>
      <c r="AX14">
        <v>3.5</v>
      </c>
      <c r="AY14" s="1">
        <f t="shared" si="6"/>
        <v>20</v>
      </c>
      <c r="AZ14">
        <v>47</v>
      </c>
      <c r="BC14">
        <v>48</v>
      </c>
      <c r="BF14">
        <v>88</v>
      </c>
      <c r="BI14">
        <v>88</v>
      </c>
    </row>
    <row r="15" spans="1:78">
      <c r="A15" t="s">
        <v>25</v>
      </c>
      <c r="B15" t="s">
        <v>26</v>
      </c>
      <c r="C15">
        <v>10.5</v>
      </c>
      <c r="D15">
        <v>12</v>
      </c>
      <c r="F15" s="1">
        <f t="shared" si="0"/>
        <v>11</v>
      </c>
      <c r="G15" s="1">
        <v>5</v>
      </c>
      <c r="H15">
        <v>5</v>
      </c>
      <c r="I15" s="1">
        <f t="shared" si="1"/>
        <v>21</v>
      </c>
      <c r="J15">
        <v>40</v>
      </c>
      <c r="K15" s="1">
        <v>40</v>
      </c>
      <c r="M15" s="1">
        <f t="shared" si="2"/>
        <v>40</v>
      </c>
      <c r="Q15">
        <v>11</v>
      </c>
      <c r="R15">
        <v>11</v>
      </c>
      <c r="T15" s="1">
        <f t="shared" si="3"/>
        <v>11</v>
      </c>
      <c r="U15">
        <v>4</v>
      </c>
      <c r="V15">
        <v>3</v>
      </c>
      <c r="W15" s="1">
        <f t="shared" si="4"/>
        <v>18</v>
      </c>
      <c r="AD15">
        <v>30</v>
      </c>
      <c r="AH15" s="1"/>
      <c r="AK15" s="1"/>
      <c r="AL15">
        <v>11</v>
      </c>
      <c r="AM15">
        <v>10</v>
      </c>
      <c r="AO15" s="8">
        <f t="shared" si="11"/>
        <v>11</v>
      </c>
      <c r="AP15">
        <v>3</v>
      </c>
      <c r="AQ15">
        <v>3</v>
      </c>
      <c r="AR15" s="9">
        <f t="shared" si="8"/>
        <v>17</v>
      </c>
      <c r="AS15">
        <v>8.5</v>
      </c>
      <c r="AT15">
        <v>9</v>
      </c>
      <c r="AV15" s="1">
        <f t="shared" si="5"/>
        <v>9</v>
      </c>
      <c r="AW15">
        <v>4</v>
      </c>
      <c r="AX15">
        <v>3.5</v>
      </c>
      <c r="AY15" s="1">
        <f t="shared" si="6"/>
        <v>17</v>
      </c>
      <c r="AZ15">
        <v>45</v>
      </c>
      <c r="BC15">
        <v>50</v>
      </c>
      <c r="BF15">
        <v>85</v>
      </c>
      <c r="BI15">
        <v>80</v>
      </c>
    </row>
    <row r="16" spans="1:78">
      <c r="A16" t="s">
        <v>27</v>
      </c>
      <c r="B16" t="s">
        <v>28</v>
      </c>
      <c r="C16">
        <v>10</v>
      </c>
      <c r="D16">
        <v>10.5</v>
      </c>
      <c r="F16" s="1">
        <f t="shared" si="0"/>
        <v>10</v>
      </c>
      <c r="G16" s="1">
        <v>5</v>
      </c>
      <c r="H16">
        <v>2</v>
      </c>
      <c r="I16" s="1">
        <f t="shared" si="1"/>
        <v>17</v>
      </c>
      <c r="J16">
        <v>40</v>
      </c>
      <c r="K16" s="1">
        <v>36</v>
      </c>
      <c r="M16" s="1">
        <f t="shared" si="2"/>
        <v>38</v>
      </c>
      <c r="Q16">
        <v>9</v>
      </c>
      <c r="R16">
        <v>8</v>
      </c>
      <c r="T16" s="1">
        <f t="shared" si="3"/>
        <v>9</v>
      </c>
      <c r="U16">
        <v>4</v>
      </c>
      <c r="V16">
        <v>2</v>
      </c>
      <c r="W16" s="1">
        <f t="shared" si="4"/>
        <v>15</v>
      </c>
      <c r="AD16">
        <v>30</v>
      </c>
      <c r="AH16" s="1"/>
      <c r="AK16" s="1"/>
      <c r="AL16">
        <v>8</v>
      </c>
      <c r="AM16">
        <v>9</v>
      </c>
      <c r="AO16" s="8">
        <f t="shared" si="11"/>
        <v>9</v>
      </c>
      <c r="AP16">
        <v>3.5</v>
      </c>
      <c r="AQ16">
        <v>2</v>
      </c>
      <c r="AR16" s="9">
        <f t="shared" si="8"/>
        <v>15</v>
      </c>
      <c r="AS16">
        <v>8</v>
      </c>
      <c r="AT16">
        <v>7</v>
      </c>
      <c r="AV16" s="1">
        <f t="shared" si="5"/>
        <v>8</v>
      </c>
      <c r="AW16">
        <v>4</v>
      </c>
      <c r="AX16">
        <v>2</v>
      </c>
      <c r="AY16" s="1">
        <f t="shared" si="6"/>
        <v>14</v>
      </c>
      <c r="AZ16">
        <v>46</v>
      </c>
      <c r="BC16">
        <v>47</v>
      </c>
      <c r="BF16">
        <v>85</v>
      </c>
      <c r="BI16">
        <v>77</v>
      </c>
    </row>
    <row r="17" spans="1:61">
      <c r="A17" t="s">
        <v>29</v>
      </c>
      <c r="B17" t="s">
        <v>30</v>
      </c>
      <c r="C17" s="8" t="s">
        <v>146</v>
      </c>
      <c r="D17" s="8" t="s">
        <v>146</v>
      </c>
      <c r="E17" s="8" t="s">
        <v>146</v>
      </c>
      <c r="F17" s="8" t="s">
        <v>146</v>
      </c>
      <c r="G17" s="8" t="s">
        <v>146</v>
      </c>
      <c r="H17" s="8" t="s">
        <v>146</v>
      </c>
      <c r="I17" s="8" t="s">
        <v>146</v>
      </c>
      <c r="J17" s="8" t="s">
        <v>146</v>
      </c>
      <c r="K17" s="8" t="s">
        <v>146</v>
      </c>
      <c r="M17" s="8" t="s">
        <v>146</v>
      </c>
      <c r="N17" s="8" t="s">
        <v>146</v>
      </c>
      <c r="O17" s="8" t="s">
        <v>146</v>
      </c>
      <c r="P17" s="8" t="s">
        <v>146</v>
      </c>
      <c r="Q17" s="8" t="s">
        <v>146</v>
      </c>
      <c r="R17" s="8" t="s">
        <v>146</v>
      </c>
      <c r="S17" s="8" t="s">
        <v>146</v>
      </c>
      <c r="T17" s="8" t="s">
        <v>146</v>
      </c>
      <c r="U17" s="8" t="s">
        <v>146</v>
      </c>
      <c r="V17" s="8" t="s">
        <v>146</v>
      </c>
      <c r="W17" s="8" t="s">
        <v>146</v>
      </c>
      <c r="X17" s="8" t="s">
        <v>146</v>
      </c>
      <c r="Y17" s="8" t="s">
        <v>146</v>
      </c>
      <c r="Z17" s="8" t="s">
        <v>146</v>
      </c>
      <c r="AA17" s="8" t="s">
        <v>146</v>
      </c>
      <c r="AB17" s="8" t="s">
        <v>146</v>
      </c>
      <c r="AC17" s="8" t="s">
        <v>146</v>
      </c>
      <c r="AD17" s="8" t="s">
        <v>146</v>
      </c>
      <c r="AE17" s="8" t="s">
        <v>146</v>
      </c>
      <c r="AF17" s="8" t="s">
        <v>146</v>
      </c>
      <c r="AG17" s="8" t="s">
        <v>146</v>
      </c>
      <c r="AH17" s="1">
        <f t="shared" si="9"/>
        <v>0</v>
      </c>
      <c r="AI17" s="8" t="s">
        <v>146</v>
      </c>
      <c r="AJ17" s="8" t="s">
        <v>146</v>
      </c>
      <c r="AK17" s="8" t="s">
        <v>146</v>
      </c>
      <c r="AL17" s="8" t="s">
        <v>146</v>
      </c>
      <c r="AM17" s="8" t="s">
        <v>146</v>
      </c>
      <c r="AN17" s="8" t="s">
        <v>146</v>
      </c>
      <c r="AO17" s="8" t="s">
        <v>146</v>
      </c>
      <c r="AP17" s="8" t="s">
        <v>146</v>
      </c>
      <c r="AQ17" s="8" t="s">
        <v>146</v>
      </c>
      <c r="AR17" s="8" t="s">
        <v>146</v>
      </c>
      <c r="AS17" s="8" t="s">
        <v>146</v>
      </c>
      <c r="AT17" s="8" t="s">
        <v>146</v>
      </c>
      <c r="AU17" s="8" t="s">
        <v>146</v>
      </c>
      <c r="AV17" s="8" t="s">
        <v>146</v>
      </c>
      <c r="AW17" s="8" t="s">
        <v>146</v>
      </c>
      <c r="AX17" s="8" t="s">
        <v>146</v>
      </c>
      <c r="AY17" s="8" t="s">
        <v>146</v>
      </c>
      <c r="AZ17" s="8" t="s">
        <v>146</v>
      </c>
      <c r="BC17" s="8" t="s">
        <v>146</v>
      </c>
      <c r="BF17" s="8" t="s">
        <v>146</v>
      </c>
      <c r="BI17" s="8" t="s">
        <v>146</v>
      </c>
    </row>
    <row r="18" spans="1:61">
      <c r="A18" t="s">
        <v>31</v>
      </c>
      <c r="B18" t="s">
        <v>32</v>
      </c>
      <c r="C18">
        <v>8</v>
      </c>
      <c r="D18">
        <v>10</v>
      </c>
      <c r="F18" s="1">
        <f t="shared" si="0"/>
        <v>9</v>
      </c>
      <c r="G18" s="1">
        <v>5</v>
      </c>
      <c r="H18">
        <v>4</v>
      </c>
      <c r="I18" s="1">
        <f t="shared" si="1"/>
        <v>18</v>
      </c>
      <c r="J18">
        <v>40</v>
      </c>
      <c r="K18" s="1">
        <v>36</v>
      </c>
      <c r="M18" s="1">
        <f t="shared" si="2"/>
        <v>38</v>
      </c>
      <c r="Q18">
        <v>10.5</v>
      </c>
      <c r="R18">
        <v>10</v>
      </c>
      <c r="T18" s="1">
        <f t="shared" si="3"/>
        <v>10</v>
      </c>
      <c r="U18">
        <v>4</v>
      </c>
      <c r="V18">
        <v>3</v>
      </c>
      <c r="W18" s="1">
        <f t="shared" si="4"/>
        <v>17</v>
      </c>
      <c r="AD18">
        <v>28</v>
      </c>
      <c r="AE18">
        <v>11</v>
      </c>
      <c r="AF18">
        <v>10.5</v>
      </c>
      <c r="AH18" s="1">
        <f t="shared" si="9"/>
        <v>11</v>
      </c>
      <c r="AI18">
        <v>5</v>
      </c>
      <c r="AJ18">
        <v>3</v>
      </c>
      <c r="AK18" s="1">
        <f t="shared" si="10"/>
        <v>19</v>
      </c>
      <c r="AO18" s="8"/>
      <c r="AR18" s="9"/>
      <c r="AS18">
        <v>10</v>
      </c>
      <c r="AT18">
        <v>9</v>
      </c>
      <c r="AV18" s="1">
        <f t="shared" si="5"/>
        <v>10</v>
      </c>
      <c r="AW18">
        <v>5</v>
      </c>
      <c r="AX18">
        <v>3</v>
      </c>
      <c r="AY18" s="1">
        <f t="shared" si="6"/>
        <v>18</v>
      </c>
      <c r="AZ18">
        <v>44</v>
      </c>
      <c r="BC18">
        <v>48</v>
      </c>
      <c r="BF18">
        <v>80</v>
      </c>
      <c r="BI18">
        <v>80</v>
      </c>
    </row>
    <row r="19" spans="1:61">
      <c r="A19" t="s">
        <v>33</v>
      </c>
      <c r="B19" t="s">
        <v>34</v>
      </c>
      <c r="C19">
        <v>7.5</v>
      </c>
      <c r="D19">
        <v>10</v>
      </c>
      <c r="F19" s="1">
        <f t="shared" si="0"/>
        <v>9</v>
      </c>
      <c r="G19" s="1">
        <v>5</v>
      </c>
      <c r="H19">
        <v>4</v>
      </c>
      <c r="I19" s="1">
        <f t="shared" si="1"/>
        <v>18</v>
      </c>
      <c r="J19">
        <v>40</v>
      </c>
      <c r="K19" s="1">
        <v>30</v>
      </c>
      <c r="M19" s="1">
        <f t="shared" si="2"/>
        <v>35</v>
      </c>
      <c r="Q19">
        <v>8</v>
      </c>
      <c r="R19">
        <v>7.5</v>
      </c>
      <c r="T19" s="1">
        <f t="shared" si="3"/>
        <v>8</v>
      </c>
      <c r="U19">
        <v>4</v>
      </c>
      <c r="V19">
        <v>2</v>
      </c>
      <c r="W19" s="1">
        <f t="shared" si="4"/>
        <v>14</v>
      </c>
      <c r="AD19">
        <v>27</v>
      </c>
      <c r="AH19" s="1"/>
      <c r="AK19" s="1"/>
      <c r="AL19">
        <v>8</v>
      </c>
      <c r="AM19">
        <v>6</v>
      </c>
      <c r="AO19" s="8">
        <f t="shared" si="11"/>
        <v>7</v>
      </c>
      <c r="AP19">
        <v>2</v>
      </c>
      <c r="AQ19">
        <v>2.5</v>
      </c>
      <c r="AR19" s="9">
        <f t="shared" si="8"/>
        <v>12</v>
      </c>
      <c r="AS19">
        <v>6.5</v>
      </c>
      <c r="AT19">
        <v>4</v>
      </c>
      <c r="AV19" s="1">
        <f t="shared" si="5"/>
        <v>5</v>
      </c>
      <c r="AW19">
        <v>5</v>
      </c>
      <c r="AX19">
        <v>3</v>
      </c>
      <c r="AY19" s="1">
        <f t="shared" si="6"/>
        <v>13</v>
      </c>
      <c r="AZ19">
        <v>40</v>
      </c>
      <c r="BC19">
        <v>49</v>
      </c>
      <c r="BF19">
        <v>86</v>
      </c>
      <c r="BI19">
        <v>75</v>
      </c>
    </row>
    <row r="20" spans="1:61">
      <c r="A20" t="s">
        <v>35</v>
      </c>
      <c r="B20" t="s">
        <v>36</v>
      </c>
      <c r="C20">
        <v>9</v>
      </c>
      <c r="D20">
        <v>11.5</v>
      </c>
      <c r="F20" s="1">
        <f t="shared" si="0"/>
        <v>10</v>
      </c>
      <c r="G20" s="1">
        <v>5</v>
      </c>
      <c r="H20">
        <v>3</v>
      </c>
      <c r="I20" s="1">
        <f t="shared" si="1"/>
        <v>18</v>
      </c>
      <c r="J20">
        <v>40</v>
      </c>
      <c r="K20" s="1">
        <v>36</v>
      </c>
      <c r="M20" s="1">
        <f t="shared" si="2"/>
        <v>38</v>
      </c>
      <c r="Q20">
        <v>10</v>
      </c>
      <c r="R20">
        <v>13</v>
      </c>
      <c r="T20" s="1">
        <f t="shared" si="3"/>
        <v>12</v>
      </c>
      <c r="U20">
        <v>5</v>
      </c>
      <c r="V20">
        <v>3</v>
      </c>
      <c r="W20" s="1">
        <f t="shared" si="4"/>
        <v>20</v>
      </c>
      <c r="AD20">
        <v>30</v>
      </c>
      <c r="AE20">
        <v>11</v>
      </c>
      <c r="AF20">
        <v>10.5</v>
      </c>
      <c r="AH20" s="1">
        <f t="shared" si="9"/>
        <v>11</v>
      </c>
      <c r="AI20">
        <v>4</v>
      </c>
      <c r="AJ20">
        <v>3</v>
      </c>
      <c r="AK20" s="1">
        <f t="shared" si="10"/>
        <v>18</v>
      </c>
      <c r="AO20" s="8"/>
      <c r="AR20" s="9"/>
      <c r="AS20">
        <v>10.5</v>
      </c>
      <c r="AT20">
        <v>10</v>
      </c>
      <c r="AV20" s="1">
        <f t="shared" si="5"/>
        <v>10</v>
      </c>
      <c r="AW20">
        <v>5</v>
      </c>
      <c r="AX20">
        <v>2</v>
      </c>
      <c r="AY20" s="1">
        <f t="shared" si="6"/>
        <v>17</v>
      </c>
      <c r="AZ20">
        <v>48</v>
      </c>
      <c r="BC20">
        <v>48</v>
      </c>
      <c r="BF20">
        <v>87</v>
      </c>
      <c r="BI20">
        <v>80</v>
      </c>
    </row>
    <row r="21" spans="1:61">
      <c r="A21" t="s">
        <v>37</v>
      </c>
      <c r="B21" t="s">
        <v>38</v>
      </c>
      <c r="C21">
        <v>10</v>
      </c>
      <c r="D21">
        <v>11</v>
      </c>
      <c r="F21" s="1">
        <f t="shared" si="0"/>
        <v>11</v>
      </c>
      <c r="G21" s="1">
        <v>5</v>
      </c>
      <c r="H21">
        <v>5</v>
      </c>
      <c r="I21" s="1">
        <f t="shared" si="1"/>
        <v>21</v>
      </c>
      <c r="J21">
        <v>40</v>
      </c>
      <c r="K21" s="1">
        <v>40</v>
      </c>
      <c r="M21" s="1">
        <f t="shared" si="2"/>
        <v>40</v>
      </c>
      <c r="Q21">
        <v>11</v>
      </c>
      <c r="R21">
        <v>11</v>
      </c>
      <c r="T21" s="1">
        <f t="shared" si="3"/>
        <v>11</v>
      </c>
      <c r="U21">
        <v>4</v>
      </c>
      <c r="V21">
        <v>3</v>
      </c>
      <c r="W21" s="1">
        <f t="shared" si="4"/>
        <v>18</v>
      </c>
      <c r="AD21">
        <v>29</v>
      </c>
      <c r="AE21">
        <v>11</v>
      </c>
      <c r="AF21">
        <v>7</v>
      </c>
      <c r="AH21" s="1">
        <f t="shared" si="9"/>
        <v>9</v>
      </c>
      <c r="AI21">
        <v>4</v>
      </c>
      <c r="AJ21">
        <v>3</v>
      </c>
      <c r="AK21" s="1">
        <f t="shared" si="10"/>
        <v>16</v>
      </c>
      <c r="AO21" s="8"/>
      <c r="AR21" s="9"/>
      <c r="AS21">
        <v>10</v>
      </c>
      <c r="AT21">
        <v>6.5</v>
      </c>
      <c r="AV21" s="1">
        <f t="shared" si="5"/>
        <v>8</v>
      </c>
      <c r="AW21">
        <v>5</v>
      </c>
      <c r="AX21">
        <v>2.5</v>
      </c>
      <c r="AY21" s="1">
        <f t="shared" si="6"/>
        <v>16</v>
      </c>
      <c r="AZ21">
        <v>45</v>
      </c>
      <c r="BC21">
        <v>48</v>
      </c>
      <c r="BF21">
        <v>89</v>
      </c>
      <c r="BI21">
        <v>80</v>
      </c>
    </row>
    <row r="22" spans="1:61">
      <c r="A22" t="s">
        <v>39</v>
      </c>
      <c r="B22" t="s">
        <v>40</v>
      </c>
      <c r="C22">
        <v>10</v>
      </c>
      <c r="D22">
        <v>12.5</v>
      </c>
      <c r="F22" s="1">
        <f t="shared" si="0"/>
        <v>11</v>
      </c>
      <c r="G22" s="1">
        <v>5</v>
      </c>
      <c r="H22">
        <v>4</v>
      </c>
      <c r="I22" s="1">
        <f t="shared" si="1"/>
        <v>20</v>
      </c>
      <c r="J22">
        <v>40</v>
      </c>
      <c r="K22" s="1">
        <v>40</v>
      </c>
      <c r="M22" s="1">
        <f t="shared" si="2"/>
        <v>40</v>
      </c>
      <c r="Q22">
        <v>11</v>
      </c>
      <c r="R22">
        <v>10</v>
      </c>
      <c r="T22" s="1">
        <f t="shared" si="3"/>
        <v>11</v>
      </c>
      <c r="U22">
        <v>5</v>
      </c>
      <c r="V22">
        <v>3</v>
      </c>
      <c r="W22" s="1">
        <f t="shared" si="4"/>
        <v>19</v>
      </c>
      <c r="AD22">
        <v>30</v>
      </c>
      <c r="AE22">
        <v>10.5</v>
      </c>
      <c r="AF22">
        <v>10</v>
      </c>
      <c r="AH22" s="1">
        <v>11</v>
      </c>
      <c r="AI22">
        <v>4</v>
      </c>
      <c r="AJ22">
        <v>4</v>
      </c>
      <c r="AK22" s="1">
        <f t="shared" si="10"/>
        <v>19</v>
      </c>
      <c r="AO22" s="8"/>
      <c r="AR22" s="9"/>
      <c r="AS22">
        <v>8.5</v>
      </c>
      <c r="AT22">
        <v>9.5</v>
      </c>
      <c r="AV22" s="1">
        <f t="shared" si="5"/>
        <v>9</v>
      </c>
      <c r="AW22">
        <v>5</v>
      </c>
      <c r="AX22">
        <v>2.5</v>
      </c>
      <c r="AY22" s="1">
        <f t="shared" si="6"/>
        <v>17</v>
      </c>
      <c r="AZ22">
        <v>45</v>
      </c>
      <c r="BC22">
        <v>48</v>
      </c>
      <c r="BF22">
        <v>83</v>
      </c>
      <c r="BI22">
        <v>79</v>
      </c>
    </row>
    <row r="23" spans="1:61">
      <c r="A23" t="s">
        <v>41</v>
      </c>
      <c r="B23" t="s">
        <v>42</v>
      </c>
      <c r="C23">
        <v>12</v>
      </c>
      <c r="D23">
        <v>13</v>
      </c>
      <c r="F23" s="1">
        <f t="shared" si="0"/>
        <v>13</v>
      </c>
      <c r="G23" s="1">
        <v>5</v>
      </c>
      <c r="H23">
        <v>4</v>
      </c>
      <c r="I23" s="1">
        <f t="shared" si="1"/>
        <v>22</v>
      </c>
      <c r="J23">
        <v>40</v>
      </c>
      <c r="K23" s="1">
        <v>36</v>
      </c>
      <c r="M23" s="1">
        <f t="shared" si="2"/>
        <v>38</v>
      </c>
      <c r="Q23">
        <v>9</v>
      </c>
      <c r="R23">
        <v>12</v>
      </c>
      <c r="T23" s="1">
        <f t="shared" si="3"/>
        <v>11</v>
      </c>
      <c r="U23">
        <v>5</v>
      </c>
      <c r="V23">
        <v>3.5</v>
      </c>
      <c r="W23" s="1">
        <f t="shared" si="4"/>
        <v>20</v>
      </c>
      <c r="AD23">
        <v>31</v>
      </c>
      <c r="AH23" s="1"/>
      <c r="AK23" s="1"/>
      <c r="AL23">
        <v>12</v>
      </c>
      <c r="AM23">
        <v>12</v>
      </c>
      <c r="AO23" s="8">
        <f t="shared" si="11"/>
        <v>12</v>
      </c>
      <c r="AP23">
        <v>4</v>
      </c>
      <c r="AQ23">
        <v>3</v>
      </c>
      <c r="AR23" s="9">
        <f t="shared" si="8"/>
        <v>19</v>
      </c>
      <c r="AS23">
        <v>12.5</v>
      </c>
      <c r="AT23">
        <v>9</v>
      </c>
      <c r="AV23" s="1">
        <f t="shared" si="5"/>
        <v>11</v>
      </c>
      <c r="AW23">
        <v>5</v>
      </c>
      <c r="AX23">
        <v>3</v>
      </c>
      <c r="AY23" s="1">
        <f t="shared" si="6"/>
        <v>19</v>
      </c>
      <c r="AZ23">
        <v>46</v>
      </c>
      <c r="BC23">
        <v>47</v>
      </c>
      <c r="BF23">
        <v>84</v>
      </c>
      <c r="BI23">
        <v>78</v>
      </c>
    </row>
    <row r="24" spans="1:61">
      <c r="A24" t="s">
        <v>43</v>
      </c>
      <c r="B24" t="s">
        <v>44</v>
      </c>
      <c r="C24">
        <v>11</v>
      </c>
      <c r="D24">
        <v>11</v>
      </c>
      <c r="F24" s="1">
        <f t="shared" si="0"/>
        <v>11</v>
      </c>
      <c r="G24" s="1">
        <v>5</v>
      </c>
      <c r="H24">
        <v>4</v>
      </c>
      <c r="I24" s="1">
        <f t="shared" si="1"/>
        <v>20</v>
      </c>
      <c r="J24">
        <v>40</v>
      </c>
      <c r="K24" s="1">
        <v>36</v>
      </c>
      <c r="M24" s="1">
        <f t="shared" si="2"/>
        <v>38</v>
      </c>
      <c r="Q24">
        <v>9.5</v>
      </c>
      <c r="R24">
        <v>8</v>
      </c>
      <c r="T24" s="1">
        <f t="shared" si="3"/>
        <v>9</v>
      </c>
      <c r="U24">
        <v>4</v>
      </c>
      <c r="V24">
        <v>3</v>
      </c>
      <c r="W24" s="1">
        <f t="shared" si="4"/>
        <v>16</v>
      </c>
      <c r="AD24">
        <v>29</v>
      </c>
      <c r="AE24">
        <v>8</v>
      </c>
      <c r="AF24">
        <v>9</v>
      </c>
      <c r="AH24" s="1">
        <f t="shared" si="9"/>
        <v>9</v>
      </c>
      <c r="AI24">
        <v>4</v>
      </c>
      <c r="AJ24">
        <v>3</v>
      </c>
      <c r="AK24" s="1">
        <f t="shared" si="10"/>
        <v>16</v>
      </c>
      <c r="AO24" s="8"/>
      <c r="AR24" s="9"/>
      <c r="AS24">
        <v>9.5</v>
      </c>
      <c r="AT24">
        <v>8.5</v>
      </c>
      <c r="AV24" s="1">
        <f t="shared" si="5"/>
        <v>9</v>
      </c>
      <c r="AW24">
        <v>5</v>
      </c>
      <c r="AX24">
        <v>3.5</v>
      </c>
      <c r="AY24" s="1">
        <f t="shared" si="6"/>
        <v>18</v>
      </c>
      <c r="AZ24">
        <v>48</v>
      </c>
      <c r="BC24">
        <v>50</v>
      </c>
      <c r="BF24">
        <v>86</v>
      </c>
      <c r="BI24">
        <v>78</v>
      </c>
    </row>
    <row r="25" spans="1:61">
      <c r="A25" t="s">
        <v>45</v>
      </c>
      <c r="B25" t="s">
        <v>46</v>
      </c>
      <c r="C25">
        <v>9.5</v>
      </c>
      <c r="D25">
        <v>13</v>
      </c>
      <c r="F25" s="1">
        <f t="shared" si="0"/>
        <v>11</v>
      </c>
      <c r="G25" s="1">
        <v>5</v>
      </c>
      <c r="H25">
        <v>3</v>
      </c>
      <c r="I25" s="1">
        <f t="shared" si="1"/>
        <v>19</v>
      </c>
      <c r="J25">
        <v>40</v>
      </c>
      <c r="K25" s="1">
        <v>40</v>
      </c>
      <c r="M25" s="1">
        <f t="shared" si="2"/>
        <v>40</v>
      </c>
      <c r="Q25">
        <v>11.5</v>
      </c>
      <c r="R25">
        <v>10.5</v>
      </c>
      <c r="T25" s="1">
        <f t="shared" si="3"/>
        <v>11</v>
      </c>
      <c r="U25">
        <v>5</v>
      </c>
      <c r="V25">
        <v>3</v>
      </c>
      <c r="W25" s="1">
        <f t="shared" si="4"/>
        <v>19</v>
      </c>
      <c r="AD25">
        <v>32</v>
      </c>
      <c r="AE25">
        <v>11.5</v>
      </c>
      <c r="AF25">
        <v>9</v>
      </c>
      <c r="AH25" s="1">
        <f t="shared" si="9"/>
        <v>10</v>
      </c>
      <c r="AI25">
        <v>4</v>
      </c>
      <c r="AJ25">
        <v>3</v>
      </c>
      <c r="AK25" s="1">
        <f t="shared" si="10"/>
        <v>17</v>
      </c>
      <c r="AO25" s="8"/>
      <c r="AR25" s="9"/>
      <c r="AS25">
        <v>10.5</v>
      </c>
      <c r="AT25">
        <v>8.5</v>
      </c>
      <c r="AV25" s="1">
        <f t="shared" si="5"/>
        <v>10</v>
      </c>
      <c r="AW25">
        <v>4</v>
      </c>
      <c r="AX25">
        <v>2</v>
      </c>
      <c r="AY25" s="1">
        <f t="shared" si="6"/>
        <v>16</v>
      </c>
      <c r="AZ25">
        <v>48</v>
      </c>
      <c r="BC25">
        <v>48</v>
      </c>
      <c r="BF25">
        <v>80</v>
      </c>
      <c r="BI25">
        <v>94</v>
      </c>
    </row>
    <row r="26" spans="1:61">
      <c r="A26" t="s">
        <v>47</v>
      </c>
      <c r="B26" t="s">
        <v>48</v>
      </c>
      <c r="C26">
        <v>12</v>
      </c>
      <c r="D26">
        <v>12.5</v>
      </c>
      <c r="F26" s="1">
        <f t="shared" si="0"/>
        <v>12</v>
      </c>
      <c r="G26" s="1">
        <v>5</v>
      </c>
      <c r="H26">
        <v>4</v>
      </c>
      <c r="I26" s="1">
        <f t="shared" si="1"/>
        <v>21</v>
      </c>
      <c r="J26">
        <v>40</v>
      </c>
      <c r="K26" s="1">
        <v>40</v>
      </c>
      <c r="M26" s="1">
        <f t="shared" si="2"/>
        <v>40</v>
      </c>
      <c r="Q26">
        <v>12</v>
      </c>
      <c r="R26">
        <v>11.5</v>
      </c>
      <c r="T26" s="1">
        <f t="shared" si="3"/>
        <v>12</v>
      </c>
      <c r="U26">
        <v>5</v>
      </c>
      <c r="V26">
        <v>3.5</v>
      </c>
      <c r="W26" s="1">
        <f t="shared" si="4"/>
        <v>21</v>
      </c>
      <c r="AD26">
        <v>29</v>
      </c>
      <c r="AE26">
        <v>12.5</v>
      </c>
      <c r="AF26">
        <v>11</v>
      </c>
      <c r="AH26" s="1">
        <f t="shared" si="9"/>
        <v>12</v>
      </c>
      <c r="AI26">
        <v>4</v>
      </c>
      <c r="AJ26">
        <v>3</v>
      </c>
      <c r="AK26" s="1">
        <f t="shared" si="10"/>
        <v>19</v>
      </c>
      <c r="AO26" s="8"/>
      <c r="AR26" s="9"/>
      <c r="AS26">
        <v>11.5</v>
      </c>
      <c r="AT26">
        <v>8.5</v>
      </c>
      <c r="AV26" s="1">
        <f t="shared" si="5"/>
        <v>10</v>
      </c>
      <c r="AW26">
        <v>5</v>
      </c>
      <c r="AX26">
        <v>3.5</v>
      </c>
      <c r="AY26" s="1">
        <f t="shared" si="6"/>
        <v>19</v>
      </c>
      <c r="AZ26">
        <v>45</v>
      </c>
      <c r="BC26">
        <v>47</v>
      </c>
      <c r="BF26">
        <v>86</v>
      </c>
      <c r="BI26">
        <v>78</v>
      </c>
    </row>
    <row r="27" spans="1:61">
      <c r="A27" t="s">
        <v>49</v>
      </c>
      <c r="B27" t="s">
        <v>50</v>
      </c>
      <c r="C27">
        <v>12</v>
      </c>
      <c r="D27">
        <v>12.5</v>
      </c>
      <c r="F27" s="1">
        <f t="shared" si="0"/>
        <v>12</v>
      </c>
      <c r="G27" s="1">
        <v>5</v>
      </c>
      <c r="H27">
        <v>4</v>
      </c>
      <c r="I27" s="1">
        <f t="shared" si="1"/>
        <v>21</v>
      </c>
      <c r="J27">
        <v>40</v>
      </c>
      <c r="K27" s="1">
        <v>40</v>
      </c>
      <c r="M27" s="1">
        <f t="shared" si="2"/>
        <v>40</v>
      </c>
      <c r="Q27">
        <v>11</v>
      </c>
      <c r="R27">
        <v>11</v>
      </c>
      <c r="T27" s="1">
        <f t="shared" si="3"/>
        <v>11</v>
      </c>
      <c r="U27">
        <v>4</v>
      </c>
      <c r="V27">
        <v>4</v>
      </c>
      <c r="W27" s="1">
        <f t="shared" si="4"/>
        <v>19</v>
      </c>
      <c r="AD27">
        <v>29</v>
      </c>
      <c r="AH27" s="1"/>
      <c r="AK27" s="1"/>
      <c r="AL27">
        <v>11</v>
      </c>
      <c r="AM27">
        <v>11.5</v>
      </c>
      <c r="AO27" s="8">
        <f t="shared" si="11"/>
        <v>12</v>
      </c>
      <c r="AP27">
        <v>4</v>
      </c>
      <c r="AQ27">
        <v>3</v>
      </c>
      <c r="AR27" s="9">
        <f t="shared" si="8"/>
        <v>19</v>
      </c>
      <c r="AS27">
        <v>11</v>
      </c>
      <c r="AT27">
        <v>9.5</v>
      </c>
      <c r="AV27" s="1">
        <f t="shared" si="5"/>
        <v>10</v>
      </c>
      <c r="AW27">
        <v>4</v>
      </c>
      <c r="AX27">
        <v>3</v>
      </c>
      <c r="AY27" s="1">
        <f t="shared" si="6"/>
        <v>17</v>
      </c>
      <c r="AZ27">
        <v>46</v>
      </c>
      <c r="BC27">
        <v>48</v>
      </c>
      <c r="BF27">
        <v>86</v>
      </c>
      <c r="BI27">
        <v>85</v>
      </c>
    </row>
    <row r="28" spans="1:61">
      <c r="A28" t="s">
        <v>51</v>
      </c>
      <c r="B28" t="s">
        <v>52</v>
      </c>
      <c r="C28">
        <v>13</v>
      </c>
      <c r="D28">
        <v>13</v>
      </c>
      <c r="F28" s="1">
        <f t="shared" si="0"/>
        <v>13</v>
      </c>
      <c r="G28" s="1">
        <v>5</v>
      </c>
      <c r="H28">
        <v>5</v>
      </c>
      <c r="I28" s="1">
        <f t="shared" si="1"/>
        <v>23</v>
      </c>
      <c r="J28">
        <v>40</v>
      </c>
      <c r="K28" s="1">
        <v>40</v>
      </c>
      <c r="M28" s="1">
        <f t="shared" si="2"/>
        <v>40</v>
      </c>
      <c r="Q28">
        <v>11</v>
      </c>
      <c r="R28">
        <v>10.5</v>
      </c>
      <c r="T28" s="1">
        <f t="shared" si="3"/>
        <v>11</v>
      </c>
      <c r="U28">
        <v>5</v>
      </c>
      <c r="V28">
        <v>3</v>
      </c>
      <c r="W28" s="1">
        <f t="shared" si="4"/>
        <v>19</v>
      </c>
      <c r="AD28">
        <v>31</v>
      </c>
      <c r="AE28">
        <v>10</v>
      </c>
      <c r="AF28">
        <v>11</v>
      </c>
      <c r="AH28" s="1">
        <f t="shared" si="9"/>
        <v>11</v>
      </c>
      <c r="AI28">
        <v>4</v>
      </c>
      <c r="AJ28">
        <v>4</v>
      </c>
      <c r="AK28" s="1">
        <f t="shared" si="10"/>
        <v>19</v>
      </c>
      <c r="AO28" s="8"/>
      <c r="AR28" s="9"/>
      <c r="AS28">
        <v>10</v>
      </c>
      <c r="AT28">
        <v>7.5</v>
      </c>
      <c r="AV28" s="1">
        <f t="shared" si="5"/>
        <v>9</v>
      </c>
      <c r="AW28">
        <v>5</v>
      </c>
      <c r="AX28">
        <v>3.5</v>
      </c>
      <c r="AY28" s="1">
        <f t="shared" si="6"/>
        <v>18</v>
      </c>
      <c r="AZ28">
        <v>49</v>
      </c>
      <c r="BC28">
        <v>48</v>
      </c>
      <c r="BF28">
        <v>85</v>
      </c>
      <c r="BI28">
        <v>80</v>
      </c>
    </row>
    <row r="29" spans="1:61">
      <c r="A29" t="s">
        <v>53</v>
      </c>
      <c r="B29" t="s">
        <v>54</v>
      </c>
      <c r="C29">
        <v>10.5</v>
      </c>
      <c r="D29">
        <v>11</v>
      </c>
      <c r="F29" s="1">
        <f t="shared" si="0"/>
        <v>11</v>
      </c>
      <c r="G29" s="1">
        <v>5</v>
      </c>
      <c r="H29">
        <v>3</v>
      </c>
      <c r="I29" s="1">
        <f t="shared" si="1"/>
        <v>19</v>
      </c>
      <c r="J29">
        <v>40</v>
      </c>
      <c r="K29" s="1">
        <v>40</v>
      </c>
      <c r="M29" s="1">
        <f t="shared" si="2"/>
        <v>40</v>
      </c>
      <c r="Q29">
        <v>11</v>
      </c>
      <c r="R29">
        <v>8</v>
      </c>
      <c r="T29" s="1">
        <f t="shared" si="3"/>
        <v>10</v>
      </c>
      <c r="U29">
        <v>4</v>
      </c>
      <c r="V29">
        <v>3</v>
      </c>
      <c r="W29" s="1">
        <f t="shared" si="4"/>
        <v>17</v>
      </c>
      <c r="AD29">
        <v>29</v>
      </c>
      <c r="AE29">
        <v>13</v>
      </c>
      <c r="AF29">
        <v>8.5</v>
      </c>
      <c r="AH29" s="1">
        <f t="shared" si="9"/>
        <v>11</v>
      </c>
      <c r="AI29">
        <v>3</v>
      </c>
      <c r="AJ29">
        <v>3</v>
      </c>
      <c r="AK29" s="1">
        <f t="shared" si="10"/>
        <v>17</v>
      </c>
      <c r="AO29" s="8"/>
      <c r="AR29" s="9"/>
      <c r="AS29">
        <v>11</v>
      </c>
      <c r="AT29">
        <v>7</v>
      </c>
      <c r="AV29" s="1">
        <f t="shared" si="5"/>
        <v>9</v>
      </c>
      <c r="AW29">
        <v>3</v>
      </c>
      <c r="AX29">
        <v>2</v>
      </c>
      <c r="AY29" s="1">
        <f t="shared" si="6"/>
        <v>14</v>
      </c>
      <c r="AZ29">
        <v>43</v>
      </c>
      <c r="BC29">
        <v>48</v>
      </c>
      <c r="BF29">
        <v>87</v>
      </c>
      <c r="BI29">
        <v>76</v>
      </c>
    </row>
    <row r="30" spans="1:61">
      <c r="A30" t="s">
        <v>55</v>
      </c>
      <c r="B30" t="s">
        <v>56</v>
      </c>
      <c r="C30">
        <v>11</v>
      </c>
      <c r="D30">
        <v>10</v>
      </c>
      <c r="F30" s="1">
        <f t="shared" si="0"/>
        <v>11</v>
      </c>
      <c r="G30" s="1">
        <v>5</v>
      </c>
      <c r="H30">
        <v>4</v>
      </c>
      <c r="I30" s="1">
        <f t="shared" si="1"/>
        <v>20</v>
      </c>
      <c r="J30">
        <v>40</v>
      </c>
      <c r="K30" s="1">
        <v>36</v>
      </c>
      <c r="M30" s="1">
        <f t="shared" si="2"/>
        <v>38</v>
      </c>
      <c r="Q30">
        <v>10</v>
      </c>
      <c r="R30">
        <v>8.5</v>
      </c>
      <c r="T30" s="1">
        <f t="shared" si="3"/>
        <v>9</v>
      </c>
      <c r="U30">
        <v>4</v>
      </c>
      <c r="V30">
        <v>3.5</v>
      </c>
      <c r="W30" s="1">
        <f t="shared" si="4"/>
        <v>17</v>
      </c>
      <c r="AD30">
        <v>27</v>
      </c>
      <c r="AH30" s="1"/>
      <c r="AK30" s="1"/>
      <c r="AL30">
        <v>9</v>
      </c>
      <c r="AM30">
        <v>9</v>
      </c>
      <c r="AO30" s="8">
        <f t="shared" si="11"/>
        <v>9</v>
      </c>
      <c r="AP30">
        <v>3.5</v>
      </c>
      <c r="AQ30">
        <v>2</v>
      </c>
      <c r="AR30" s="9">
        <f t="shared" si="8"/>
        <v>15</v>
      </c>
      <c r="AS30">
        <v>9.5</v>
      </c>
      <c r="AT30">
        <v>7</v>
      </c>
      <c r="AV30" s="1">
        <f t="shared" si="5"/>
        <v>8</v>
      </c>
      <c r="AW30">
        <v>4.5</v>
      </c>
      <c r="AX30">
        <v>3</v>
      </c>
      <c r="AY30" s="1">
        <f t="shared" si="6"/>
        <v>16</v>
      </c>
      <c r="AZ30">
        <v>45</v>
      </c>
      <c r="BC30">
        <v>48</v>
      </c>
      <c r="BF30">
        <v>87</v>
      </c>
      <c r="BI30">
        <v>77</v>
      </c>
    </row>
    <row r="31" spans="1:61">
      <c r="A31" t="s">
        <v>57</v>
      </c>
      <c r="B31" t="s">
        <v>58</v>
      </c>
      <c r="C31">
        <v>9.5</v>
      </c>
      <c r="D31">
        <v>10</v>
      </c>
      <c r="F31" s="1">
        <f t="shared" si="0"/>
        <v>10</v>
      </c>
      <c r="G31" s="1">
        <v>5</v>
      </c>
      <c r="H31">
        <v>4</v>
      </c>
      <c r="I31" s="1">
        <f t="shared" si="1"/>
        <v>19</v>
      </c>
      <c r="J31">
        <v>40</v>
      </c>
      <c r="K31" s="1">
        <v>36</v>
      </c>
      <c r="M31" s="1">
        <f t="shared" si="2"/>
        <v>38</v>
      </c>
      <c r="Q31">
        <v>11</v>
      </c>
      <c r="R31">
        <v>8</v>
      </c>
      <c r="T31" s="1">
        <f t="shared" si="3"/>
        <v>10</v>
      </c>
      <c r="U31">
        <v>4</v>
      </c>
      <c r="V31">
        <v>3.5</v>
      </c>
      <c r="W31" s="1">
        <f t="shared" si="4"/>
        <v>18</v>
      </c>
      <c r="AD31">
        <v>30</v>
      </c>
      <c r="AH31" s="1"/>
      <c r="AK31" s="1"/>
      <c r="AL31">
        <v>11</v>
      </c>
      <c r="AM31">
        <v>9</v>
      </c>
      <c r="AO31" s="8">
        <f t="shared" si="11"/>
        <v>10</v>
      </c>
      <c r="AP31">
        <v>4</v>
      </c>
      <c r="AQ31">
        <v>3</v>
      </c>
      <c r="AR31" s="9">
        <f t="shared" si="8"/>
        <v>17</v>
      </c>
      <c r="AS31">
        <v>10</v>
      </c>
      <c r="AT31">
        <v>8</v>
      </c>
      <c r="AV31" s="1">
        <f t="shared" si="5"/>
        <v>9</v>
      </c>
      <c r="AW31">
        <v>4</v>
      </c>
      <c r="AX31">
        <v>2.5</v>
      </c>
      <c r="AY31" s="1">
        <f t="shared" si="6"/>
        <v>16</v>
      </c>
      <c r="AZ31">
        <v>45</v>
      </c>
      <c r="BC31">
        <v>48</v>
      </c>
      <c r="BF31">
        <v>87</v>
      </c>
      <c r="BI31">
        <v>78</v>
      </c>
    </row>
    <row r="32" spans="1:61">
      <c r="A32" t="s">
        <v>59</v>
      </c>
      <c r="B32" t="s">
        <v>60</v>
      </c>
      <c r="C32">
        <v>10</v>
      </c>
      <c r="D32">
        <v>12</v>
      </c>
      <c r="F32" s="1">
        <f t="shared" si="0"/>
        <v>11</v>
      </c>
      <c r="G32" s="1">
        <v>5</v>
      </c>
      <c r="H32">
        <v>4</v>
      </c>
      <c r="I32" s="1">
        <f t="shared" si="1"/>
        <v>20</v>
      </c>
      <c r="J32">
        <v>40</v>
      </c>
      <c r="K32" s="1">
        <v>40</v>
      </c>
      <c r="M32" s="1">
        <f t="shared" si="2"/>
        <v>40</v>
      </c>
      <c r="Q32">
        <v>11</v>
      </c>
      <c r="R32">
        <v>9</v>
      </c>
      <c r="T32" s="1">
        <f t="shared" si="3"/>
        <v>10</v>
      </c>
      <c r="U32">
        <v>4</v>
      </c>
      <c r="V32">
        <v>3</v>
      </c>
      <c r="W32" s="1">
        <f t="shared" si="4"/>
        <v>17</v>
      </c>
      <c r="AD32">
        <v>30</v>
      </c>
      <c r="AH32" s="1"/>
      <c r="AK32" s="1"/>
      <c r="AL32">
        <v>9.5</v>
      </c>
      <c r="AM32">
        <v>9.5</v>
      </c>
      <c r="AO32" s="8">
        <f t="shared" si="11"/>
        <v>10</v>
      </c>
      <c r="AP32">
        <v>3.5</v>
      </c>
      <c r="AQ32">
        <v>2</v>
      </c>
      <c r="AR32" s="9">
        <f t="shared" si="8"/>
        <v>16</v>
      </c>
      <c r="AS32">
        <v>9</v>
      </c>
      <c r="AT32">
        <v>9</v>
      </c>
      <c r="AV32" s="1">
        <f t="shared" si="5"/>
        <v>9</v>
      </c>
      <c r="AW32">
        <v>5</v>
      </c>
      <c r="AX32">
        <v>3</v>
      </c>
      <c r="AY32" s="1">
        <f t="shared" si="6"/>
        <v>17</v>
      </c>
      <c r="AZ32">
        <v>45</v>
      </c>
      <c r="BC32">
        <v>48</v>
      </c>
      <c r="BF32">
        <v>86</v>
      </c>
      <c r="BI32">
        <v>80</v>
      </c>
    </row>
    <row r="33" spans="1:61">
      <c r="A33" t="s">
        <v>61</v>
      </c>
      <c r="B33" t="s">
        <v>62</v>
      </c>
      <c r="C33">
        <v>9</v>
      </c>
      <c r="D33">
        <v>10.5</v>
      </c>
      <c r="F33" s="1">
        <f t="shared" si="0"/>
        <v>10</v>
      </c>
      <c r="G33" s="1">
        <v>5</v>
      </c>
      <c r="H33">
        <v>3</v>
      </c>
      <c r="I33" s="1">
        <f t="shared" si="1"/>
        <v>18</v>
      </c>
      <c r="J33">
        <v>40</v>
      </c>
      <c r="K33" s="1">
        <v>36</v>
      </c>
      <c r="M33" s="1">
        <f t="shared" si="2"/>
        <v>38</v>
      </c>
      <c r="Q33">
        <v>10.5</v>
      </c>
      <c r="R33">
        <v>11.5</v>
      </c>
      <c r="T33" s="1">
        <f t="shared" si="3"/>
        <v>11</v>
      </c>
      <c r="U33">
        <v>5</v>
      </c>
      <c r="V33">
        <v>4</v>
      </c>
      <c r="W33" s="1">
        <f t="shared" si="4"/>
        <v>20</v>
      </c>
      <c r="AD33">
        <v>30</v>
      </c>
      <c r="AE33">
        <v>12.5</v>
      </c>
      <c r="AF33">
        <v>10</v>
      </c>
      <c r="AH33" s="1">
        <v>12</v>
      </c>
      <c r="AI33">
        <v>4</v>
      </c>
      <c r="AJ33">
        <v>3</v>
      </c>
      <c r="AK33" s="1">
        <f t="shared" si="10"/>
        <v>19</v>
      </c>
      <c r="AO33" s="8"/>
      <c r="AR33" s="9"/>
      <c r="AS33">
        <v>10.5</v>
      </c>
      <c r="AT33">
        <v>9.5</v>
      </c>
      <c r="AV33" s="1">
        <f t="shared" si="5"/>
        <v>10</v>
      </c>
      <c r="AW33">
        <v>4</v>
      </c>
      <c r="AX33">
        <v>3.5</v>
      </c>
      <c r="AY33" s="1">
        <f t="shared" si="6"/>
        <v>18</v>
      </c>
      <c r="AZ33">
        <v>47</v>
      </c>
      <c r="BC33">
        <v>48</v>
      </c>
      <c r="BF33">
        <v>87</v>
      </c>
      <c r="BI33">
        <v>79</v>
      </c>
    </row>
    <row r="34" spans="1:61">
      <c r="A34" t="s">
        <v>63</v>
      </c>
      <c r="B34" t="s">
        <v>64</v>
      </c>
      <c r="C34">
        <v>9.5</v>
      </c>
      <c r="D34">
        <v>12.5</v>
      </c>
      <c r="F34" s="1">
        <f t="shared" si="0"/>
        <v>11</v>
      </c>
      <c r="G34" s="1">
        <v>5</v>
      </c>
      <c r="H34">
        <v>4</v>
      </c>
      <c r="I34" s="1">
        <f t="shared" si="1"/>
        <v>20</v>
      </c>
      <c r="J34">
        <v>40</v>
      </c>
      <c r="K34" s="1">
        <v>36</v>
      </c>
      <c r="M34" s="1">
        <f t="shared" si="2"/>
        <v>38</v>
      </c>
      <c r="Q34">
        <v>12</v>
      </c>
      <c r="R34">
        <v>10.5</v>
      </c>
      <c r="T34" s="1">
        <f t="shared" si="3"/>
        <v>11</v>
      </c>
      <c r="U34">
        <v>4</v>
      </c>
      <c r="V34">
        <v>3</v>
      </c>
      <c r="W34" s="1">
        <f t="shared" si="4"/>
        <v>18</v>
      </c>
      <c r="AD34">
        <v>28</v>
      </c>
      <c r="AH34" s="1"/>
      <c r="AK34" s="1"/>
      <c r="AL34">
        <v>9</v>
      </c>
      <c r="AM34">
        <v>10</v>
      </c>
      <c r="AO34" s="8">
        <f t="shared" si="11"/>
        <v>10</v>
      </c>
      <c r="AP34">
        <v>4</v>
      </c>
      <c r="AQ34">
        <v>3</v>
      </c>
      <c r="AR34" s="9">
        <f t="shared" si="8"/>
        <v>17</v>
      </c>
      <c r="AS34">
        <v>11</v>
      </c>
      <c r="AT34">
        <v>9</v>
      </c>
      <c r="AV34" s="1">
        <f t="shared" si="5"/>
        <v>10</v>
      </c>
      <c r="AW34">
        <v>4</v>
      </c>
      <c r="AX34">
        <v>3</v>
      </c>
      <c r="AY34" s="1">
        <f t="shared" si="6"/>
        <v>17</v>
      </c>
      <c r="AZ34">
        <v>43</v>
      </c>
      <c r="BC34">
        <v>48</v>
      </c>
      <c r="BF34">
        <v>82</v>
      </c>
      <c r="BI34">
        <v>79</v>
      </c>
    </row>
    <row r="35" spans="1:61">
      <c r="A35" t="s">
        <v>65</v>
      </c>
      <c r="B35" t="s">
        <v>66</v>
      </c>
      <c r="C35">
        <v>10.5</v>
      </c>
      <c r="D35">
        <v>12</v>
      </c>
      <c r="F35" s="1">
        <f t="shared" si="0"/>
        <v>11</v>
      </c>
      <c r="G35" s="1">
        <v>5</v>
      </c>
      <c r="H35">
        <v>5</v>
      </c>
      <c r="I35" s="1">
        <f t="shared" si="1"/>
        <v>21</v>
      </c>
      <c r="J35">
        <v>40</v>
      </c>
      <c r="K35" s="1">
        <v>36</v>
      </c>
      <c r="M35" s="1">
        <f t="shared" si="2"/>
        <v>38</v>
      </c>
      <c r="Q35">
        <v>12</v>
      </c>
      <c r="R35">
        <v>11</v>
      </c>
      <c r="T35" s="1">
        <f t="shared" si="3"/>
        <v>12</v>
      </c>
      <c r="U35">
        <v>5</v>
      </c>
      <c r="V35">
        <v>3</v>
      </c>
      <c r="W35" s="1">
        <f t="shared" si="4"/>
        <v>20</v>
      </c>
      <c r="AD35">
        <v>31</v>
      </c>
      <c r="AE35">
        <v>11</v>
      </c>
      <c r="AF35">
        <v>11.5</v>
      </c>
      <c r="AH35" s="1">
        <f t="shared" si="9"/>
        <v>11</v>
      </c>
      <c r="AI35">
        <v>4</v>
      </c>
      <c r="AJ35">
        <v>3</v>
      </c>
      <c r="AK35" s="1">
        <f t="shared" si="10"/>
        <v>18</v>
      </c>
      <c r="AO35" s="8"/>
      <c r="AR35" s="9"/>
      <c r="AS35">
        <v>9</v>
      </c>
      <c r="AT35">
        <v>9</v>
      </c>
      <c r="AV35" s="1">
        <f t="shared" si="5"/>
        <v>9</v>
      </c>
      <c r="AW35">
        <v>5</v>
      </c>
      <c r="AX35">
        <v>3</v>
      </c>
      <c r="AY35" s="1">
        <f t="shared" si="6"/>
        <v>17</v>
      </c>
      <c r="AZ35">
        <v>47</v>
      </c>
      <c r="BC35">
        <v>48</v>
      </c>
      <c r="BF35">
        <v>80</v>
      </c>
      <c r="BI35">
        <v>80</v>
      </c>
    </row>
    <row r="36" spans="1:61">
      <c r="A36" t="s">
        <v>67</v>
      </c>
      <c r="B36" t="s">
        <v>68</v>
      </c>
      <c r="C36">
        <v>7</v>
      </c>
      <c r="D36">
        <v>11</v>
      </c>
      <c r="F36" s="1">
        <f t="shared" si="0"/>
        <v>9</v>
      </c>
      <c r="G36" s="1">
        <v>5</v>
      </c>
      <c r="H36">
        <v>4</v>
      </c>
      <c r="I36" s="1">
        <f t="shared" si="1"/>
        <v>18</v>
      </c>
      <c r="J36">
        <v>40</v>
      </c>
      <c r="K36" s="1">
        <v>36</v>
      </c>
      <c r="M36" s="1">
        <f t="shared" si="2"/>
        <v>38</v>
      </c>
      <c r="Q36">
        <v>10.5</v>
      </c>
      <c r="R36">
        <v>10</v>
      </c>
      <c r="T36" s="1">
        <f t="shared" si="3"/>
        <v>10</v>
      </c>
      <c r="U36">
        <v>4</v>
      </c>
      <c r="V36">
        <v>3</v>
      </c>
      <c r="W36" s="1">
        <f t="shared" si="4"/>
        <v>17</v>
      </c>
      <c r="AD36">
        <v>30</v>
      </c>
      <c r="AE36">
        <v>10</v>
      </c>
      <c r="AF36">
        <v>8</v>
      </c>
      <c r="AH36" s="1">
        <f t="shared" si="9"/>
        <v>9</v>
      </c>
      <c r="AI36">
        <v>4</v>
      </c>
      <c r="AJ36">
        <v>4</v>
      </c>
      <c r="AK36" s="1">
        <f t="shared" si="10"/>
        <v>17</v>
      </c>
      <c r="AO36" s="8"/>
      <c r="AR36" s="9"/>
      <c r="AS36">
        <v>10</v>
      </c>
      <c r="AT36">
        <v>8</v>
      </c>
      <c r="AV36" s="1">
        <f t="shared" si="5"/>
        <v>9</v>
      </c>
      <c r="AW36">
        <v>4</v>
      </c>
      <c r="AX36">
        <v>3</v>
      </c>
      <c r="AY36" s="1">
        <f t="shared" si="6"/>
        <v>16</v>
      </c>
      <c r="AZ36">
        <v>45</v>
      </c>
      <c r="BC36">
        <v>50</v>
      </c>
      <c r="BF36">
        <v>84</v>
      </c>
      <c r="BI36">
        <v>78</v>
      </c>
    </row>
    <row r="37" spans="1:61">
      <c r="A37" t="s">
        <v>69</v>
      </c>
      <c r="B37" t="s">
        <v>70</v>
      </c>
      <c r="C37">
        <v>10</v>
      </c>
      <c r="D37">
        <v>12.5</v>
      </c>
      <c r="F37" s="1">
        <f t="shared" si="0"/>
        <v>11</v>
      </c>
      <c r="G37" s="1">
        <v>5</v>
      </c>
      <c r="H37">
        <v>4</v>
      </c>
      <c r="I37" s="1">
        <f t="shared" si="1"/>
        <v>20</v>
      </c>
      <c r="J37">
        <v>40</v>
      </c>
      <c r="K37" s="1">
        <v>40</v>
      </c>
      <c r="M37" s="1">
        <f t="shared" si="2"/>
        <v>40</v>
      </c>
      <c r="Q37">
        <v>11</v>
      </c>
      <c r="R37">
        <v>11</v>
      </c>
      <c r="T37" s="1">
        <f t="shared" si="3"/>
        <v>11</v>
      </c>
      <c r="U37">
        <v>4</v>
      </c>
      <c r="V37">
        <v>3</v>
      </c>
      <c r="W37" s="1">
        <f t="shared" si="4"/>
        <v>18</v>
      </c>
      <c r="AD37">
        <v>28</v>
      </c>
      <c r="AE37">
        <v>10</v>
      </c>
      <c r="AF37">
        <v>10.5</v>
      </c>
      <c r="AH37" s="1">
        <f t="shared" si="9"/>
        <v>10</v>
      </c>
      <c r="AI37">
        <v>5</v>
      </c>
      <c r="AJ37">
        <v>3</v>
      </c>
      <c r="AK37" s="1">
        <f t="shared" si="10"/>
        <v>18</v>
      </c>
      <c r="AO37" s="8"/>
      <c r="AR37" s="9"/>
      <c r="AS37">
        <v>10</v>
      </c>
      <c r="AT37">
        <v>9</v>
      </c>
      <c r="AV37" s="1">
        <f t="shared" si="5"/>
        <v>10</v>
      </c>
      <c r="AW37">
        <v>4</v>
      </c>
      <c r="AX37">
        <v>3.5</v>
      </c>
      <c r="AY37" s="1">
        <f t="shared" si="6"/>
        <v>18</v>
      </c>
      <c r="AZ37">
        <v>43</v>
      </c>
      <c r="BC37">
        <v>48</v>
      </c>
      <c r="BF37">
        <v>83</v>
      </c>
      <c r="BI37">
        <v>77</v>
      </c>
    </row>
    <row r="38" spans="1:61">
      <c r="A38" t="s">
        <v>71</v>
      </c>
      <c r="B38" t="s">
        <v>70</v>
      </c>
      <c r="C38">
        <v>12.5</v>
      </c>
      <c r="D38">
        <v>9.5</v>
      </c>
      <c r="F38" s="1">
        <f t="shared" si="0"/>
        <v>11</v>
      </c>
      <c r="G38" s="1">
        <v>5</v>
      </c>
      <c r="H38">
        <v>4</v>
      </c>
      <c r="I38" s="1">
        <f t="shared" si="1"/>
        <v>20</v>
      </c>
      <c r="J38">
        <v>40</v>
      </c>
      <c r="K38" s="1">
        <v>36</v>
      </c>
      <c r="M38" s="1">
        <f t="shared" si="2"/>
        <v>38</v>
      </c>
      <c r="Q38">
        <v>12</v>
      </c>
      <c r="R38">
        <v>10</v>
      </c>
      <c r="T38" s="1">
        <f t="shared" si="3"/>
        <v>11</v>
      </c>
      <c r="U38">
        <v>4</v>
      </c>
      <c r="V38">
        <v>3</v>
      </c>
      <c r="W38" s="1">
        <f t="shared" si="4"/>
        <v>18</v>
      </c>
      <c r="AD38">
        <v>30</v>
      </c>
      <c r="AH38" s="1"/>
      <c r="AK38" s="1"/>
      <c r="AL38">
        <v>10</v>
      </c>
      <c r="AM38">
        <v>12</v>
      </c>
      <c r="AO38" s="8">
        <f t="shared" si="11"/>
        <v>11</v>
      </c>
      <c r="AP38">
        <v>4</v>
      </c>
      <c r="AQ38">
        <v>3</v>
      </c>
      <c r="AR38" s="9">
        <f t="shared" si="8"/>
        <v>18</v>
      </c>
      <c r="AS38">
        <v>9.5</v>
      </c>
      <c r="AT38">
        <v>10</v>
      </c>
      <c r="AV38" s="1">
        <f t="shared" si="5"/>
        <v>10</v>
      </c>
      <c r="AW38">
        <v>4</v>
      </c>
      <c r="AX38">
        <v>4</v>
      </c>
      <c r="AY38" s="1">
        <f t="shared" si="6"/>
        <v>18</v>
      </c>
      <c r="AZ38">
        <v>45</v>
      </c>
      <c r="BC38">
        <v>48</v>
      </c>
      <c r="BF38">
        <v>86</v>
      </c>
      <c r="BI38">
        <v>78</v>
      </c>
    </row>
    <row r="39" spans="1:61">
      <c r="A39" t="s">
        <v>72</v>
      </c>
      <c r="B39" t="s">
        <v>73</v>
      </c>
      <c r="C39">
        <v>14</v>
      </c>
      <c r="D39">
        <v>13</v>
      </c>
      <c r="F39" s="1">
        <f t="shared" si="0"/>
        <v>14</v>
      </c>
      <c r="G39" s="1">
        <v>5</v>
      </c>
      <c r="H39">
        <v>5</v>
      </c>
      <c r="I39" s="1">
        <f t="shared" si="1"/>
        <v>24</v>
      </c>
      <c r="J39">
        <v>40</v>
      </c>
      <c r="K39" s="1">
        <v>40</v>
      </c>
      <c r="M39" s="1">
        <f t="shared" si="2"/>
        <v>40</v>
      </c>
      <c r="Q39">
        <v>12</v>
      </c>
      <c r="R39">
        <v>10.5</v>
      </c>
      <c r="T39" s="1">
        <f t="shared" si="3"/>
        <v>11</v>
      </c>
      <c r="U39">
        <v>4</v>
      </c>
      <c r="V39">
        <v>3.5</v>
      </c>
      <c r="W39" s="1">
        <f t="shared" si="4"/>
        <v>19</v>
      </c>
      <c r="AD39">
        <v>28</v>
      </c>
      <c r="AE39">
        <v>9</v>
      </c>
      <c r="AF39">
        <v>12</v>
      </c>
      <c r="AH39" s="1">
        <f t="shared" si="9"/>
        <v>11</v>
      </c>
      <c r="AI39">
        <v>5</v>
      </c>
      <c r="AJ39">
        <v>3</v>
      </c>
      <c r="AK39" s="1">
        <f t="shared" si="10"/>
        <v>19</v>
      </c>
      <c r="AO39" s="8"/>
      <c r="AR39" s="9"/>
      <c r="AS39">
        <v>9.5</v>
      </c>
      <c r="AT39">
        <v>10.5</v>
      </c>
      <c r="AV39" s="1">
        <f t="shared" si="5"/>
        <v>10</v>
      </c>
      <c r="AW39">
        <v>5</v>
      </c>
      <c r="AX39">
        <v>2.5</v>
      </c>
      <c r="AY39" s="1">
        <f t="shared" si="6"/>
        <v>18</v>
      </c>
      <c r="AZ39">
        <v>43</v>
      </c>
      <c r="BC39">
        <v>50</v>
      </c>
      <c r="BF39">
        <v>89</v>
      </c>
      <c r="BI39">
        <v>80</v>
      </c>
    </row>
    <row r="40" spans="1:61">
      <c r="A40" t="s">
        <v>74</v>
      </c>
      <c r="B40" t="s">
        <v>75</v>
      </c>
      <c r="C40">
        <v>13</v>
      </c>
      <c r="D40">
        <v>13</v>
      </c>
      <c r="F40" s="1">
        <f t="shared" si="0"/>
        <v>13</v>
      </c>
      <c r="G40" s="1">
        <v>5</v>
      </c>
      <c r="H40">
        <v>5</v>
      </c>
      <c r="I40" s="1">
        <f t="shared" si="1"/>
        <v>23</v>
      </c>
      <c r="J40">
        <v>40</v>
      </c>
      <c r="K40" s="1">
        <v>40</v>
      </c>
      <c r="M40" s="1">
        <f t="shared" si="2"/>
        <v>40</v>
      </c>
      <c r="Q40">
        <v>12</v>
      </c>
      <c r="R40">
        <v>9</v>
      </c>
      <c r="T40" s="1">
        <f t="shared" si="3"/>
        <v>11</v>
      </c>
      <c r="U40">
        <v>5</v>
      </c>
      <c r="V40">
        <v>3</v>
      </c>
      <c r="W40" s="1">
        <f t="shared" si="4"/>
        <v>19</v>
      </c>
      <c r="AD40">
        <v>31</v>
      </c>
      <c r="AE40">
        <v>10</v>
      </c>
      <c r="AF40">
        <v>11.5</v>
      </c>
      <c r="AH40" s="1">
        <f t="shared" si="9"/>
        <v>11</v>
      </c>
      <c r="AI40">
        <v>5</v>
      </c>
      <c r="AJ40">
        <v>3</v>
      </c>
      <c r="AK40" s="1">
        <f t="shared" si="10"/>
        <v>19</v>
      </c>
      <c r="AO40" s="8"/>
      <c r="AR40" s="9"/>
      <c r="AS40">
        <v>12</v>
      </c>
      <c r="AT40">
        <v>8</v>
      </c>
      <c r="AV40" s="1">
        <f t="shared" si="5"/>
        <v>10</v>
      </c>
      <c r="AW40">
        <v>5</v>
      </c>
      <c r="AX40">
        <v>2.5</v>
      </c>
      <c r="AY40" s="1">
        <f t="shared" si="6"/>
        <v>18</v>
      </c>
      <c r="AZ40">
        <v>46</v>
      </c>
      <c r="BC40">
        <v>49</v>
      </c>
      <c r="BF40">
        <v>88</v>
      </c>
      <c r="BI40">
        <v>90</v>
      </c>
    </row>
    <row r="41" spans="1:61">
      <c r="A41" t="s">
        <v>76</v>
      </c>
      <c r="B41" t="s">
        <v>77</v>
      </c>
      <c r="C41">
        <v>12</v>
      </c>
      <c r="D41">
        <v>13</v>
      </c>
      <c r="F41" s="1">
        <f t="shared" si="0"/>
        <v>13</v>
      </c>
      <c r="G41" s="1">
        <v>5</v>
      </c>
      <c r="H41">
        <v>4</v>
      </c>
      <c r="I41" s="1">
        <f t="shared" si="1"/>
        <v>22</v>
      </c>
      <c r="J41">
        <v>40</v>
      </c>
      <c r="K41" s="1">
        <v>40</v>
      </c>
      <c r="M41" s="1">
        <f t="shared" si="2"/>
        <v>40</v>
      </c>
      <c r="Q41">
        <v>12</v>
      </c>
      <c r="R41">
        <v>10</v>
      </c>
      <c r="T41" s="1">
        <f t="shared" si="3"/>
        <v>11</v>
      </c>
      <c r="U41">
        <v>5</v>
      </c>
      <c r="V41">
        <v>4</v>
      </c>
      <c r="W41" s="1">
        <f t="shared" si="4"/>
        <v>20</v>
      </c>
      <c r="AD41">
        <v>30</v>
      </c>
      <c r="AE41">
        <v>10</v>
      </c>
      <c r="AF41">
        <v>12</v>
      </c>
      <c r="AH41" s="1">
        <f t="shared" si="9"/>
        <v>11</v>
      </c>
      <c r="AI41">
        <v>4</v>
      </c>
      <c r="AJ41">
        <v>3</v>
      </c>
      <c r="AK41" s="1">
        <f t="shared" si="10"/>
        <v>18</v>
      </c>
      <c r="AO41" s="8"/>
      <c r="AR41" s="9"/>
      <c r="AS41">
        <v>8</v>
      </c>
      <c r="AT41">
        <v>8</v>
      </c>
      <c r="AV41" s="1">
        <f t="shared" si="5"/>
        <v>8</v>
      </c>
      <c r="AW41">
        <v>5</v>
      </c>
      <c r="AX41">
        <v>2</v>
      </c>
      <c r="AY41" s="1">
        <f t="shared" si="6"/>
        <v>15</v>
      </c>
      <c r="AZ41">
        <v>44</v>
      </c>
      <c r="BC41">
        <v>48</v>
      </c>
      <c r="BF41">
        <v>81</v>
      </c>
      <c r="BI41">
        <v>85</v>
      </c>
    </row>
    <row r="42" spans="1:61">
      <c r="A42" t="s">
        <v>78</v>
      </c>
      <c r="B42" t="s">
        <v>79</v>
      </c>
      <c r="C42">
        <v>9.5</v>
      </c>
      <c r="D42">
        <v>11.5</v>
      </c>
      <c r="F42" s="1">
        <f t="shared" si="0"/>
        <v>11</v>
      </c>
      <c r="G42" s="1">
        <v>5</v>
      </c>
      <c r="H42">
        <v>4</v>
      </c>
      <c r="I42" s="1">
        <f t="shared" si="1"/>
        <v>20</v>
      </c>
      <c r="J42">
        <v>40</v>
      </c>
      <c r="K42" s="1">
        <v>40</v>
      </c>
      <c r="M42" s="1">
        <f t="shared" si="2"/>
        <v>40</v>
      </c>
      <c r="Q42">
        <v>10.5</v>
      </c>
      <c r="R42">
        <v>11</v>
      </c>
      <c r="T42" s="1">
        <f t="shared" si="3"/>
        <v>11</v>
      </c>
      <c r="U42">
        <v>4</v>
      </c>
      <c r="V42">
        <v>3.5</v>
      </c>
      <c r="W42" s="1">
        <f t="shared" si="4"/>
        <v>19</v>
      </c>
      <c r="AD42">
        <v>29</v>
      </c>
      <c r="AE42">
        <v>11</v>
      </c>
      <c r="AF42">
        <v>11</v>
      </c>
      <c r="AH42" s="1">
        <f t="shared" si="9"/>
        <v>11</v>
      </c>
      <c r="AI42">
        <v>4</v>
      </c>
      <c r="AJ42">
        <v>3</v>
      </c>
      <c r="AK42" s="1">
        <f t="shared" si="10"/>
        <v>18</v>
      </c>
      <c r="AO42" s="8"/>
      <c r="AR42" s="9"/>
      <c r="AS42">
        <v>12.5</v>
      </c>
      <c r="AT42">
        <v>9</v>
      </c>
      <c r="AV42" s="1">
        <f t="shared" si="5"/>
        <v>11</v>
      </c>
      <c r="AW42">
        <v>5</v>
      </c>
      <c r="AX42">
        <v>3</v>
      </c>
      <c r="AY42" s="1">
        <f t="shared" si="6"/>
        <v>19</v>
      </c>
      <c r="AZ42">
        <v>45</v>
      </c>
      <c r="BC42">
        <v>50</v>
      </c>
      <c r="BF42">
        <v>89</v>
      </c>
      <c r="BI42">
        <v>78</v>
      </c>
    </row>
    <row r="43" spans="1:61">
      <c r="A43" t="s">
        <v>80</v>
      </c>
      <c r="B43" t="s">
        <v>81</v>
      </c>
      <c r="C43">
        <v>13</v>
      </c>
      <c r="D43">
        <v>13</v>
      </c>
      <c r="F43" s="1">
        <f t="shared" si="0"/>
        <v>13</v>
      </c>
      <c r="G43" s="1">
        <v>5</v>
      </c>
      <c r="H43">
        <v>5</v>
      </c>
      <c r="I43" s="1">
        <f t="shared" si="1"/>
        <v>23</v>
      </c>
      <c r="J43">
        <v>40</v>
      </c>
      <c r="K43" s="1">
        <v>40</v>
      </c>
      <c r="M43" s="1">
        <f t="shared" si="2"/>
        <v>40</v>
      </c>
      <c r="Q43">
        <v>11.5</v>
      </c>
      <c r="R43">
        <v>10</v>
      </c>
      <c r="T43" s="1">
        <f t="shared" si="3"/>
        <v>11</v>
      </c>
      <c r="U43">
        <v>5</v>
      </c>
      <c r="V43">
        <v>3</v>
      </c>
      <c r="W43" s="1">
        <f t="shared" si="4"/>
        <v>19</v>
      </c>
      <c r="AD43">
        <v>31</v>
      </c>
      <c r="AE43">
        <v>12</v>
      </c>
      <c r="AF43">
        <v>11</v>
      </c>
      <c r="AH43" s="1">
        <f t="shared" si="9"/>
        <v>12</v>
      </c>
      <c r="AI43">
        <v>4</v>
      </c>
      <c r="AJ43">
        <v>3</v>
      </c>
      <c r="AK43" s="1">
        <f t="shared" si="10"/>
        <v>19</v>
      </c>
      <c r="AO43" s="8"/>
      <c r="AR43" s="9"/>
      <c r="AS43">
        <v>11.5</v>
      </c>
      <c r="AT43">
        <v>10</v>
      </c>
      <c r="AV43" s="1">
        <f t="shared" si="5"/>
        <v>11</v>
      </c>
      <c r="AW43">
        <v>5</v>
      </c>
      <c r="AX43">
        <v>2.5</v>
      </c>
      <c r="AY43" s="1">
        <f t="shared" si="6"/>
        <v>19</v>
      </c>
      <c r="AZ43">
        <v>50</v>
      </c>
      <c r="BC43">
        <v>50</v>
      </c>
      <c r="BF43">
        <v>87</v>
      </c>
      <c r="BI43">
        <v>80</v>
      </c>
    </row>
    <row r="44" spans="1:61">
      <c r="A44" t="s">
        <v>82</v>
      </c>
      <c r="B44" t="s">
        <v>83</v>
      </c>
      <c r="C44">
        <v>10</v>
      </c>
      <c r="D44">
        <v>13</v>
      </c>
      <c r="F44" s="1">
        <f t="shared" si="0"/>
        <v>12</v>
      </c>
      <c r="G44" s="1">
        <v>5</v>
      </c>
      <c r="H44">
        <v>4</v>
      </c>
      <c r="I44" s="1">
        <f t="shared" si="1"/>
        <v>21</v>
      </c>
      <c r="J44">
        <v>40</v>
      </c>
      <c r="K44" s="1">
        <v>40</v>
      </c>
      <c r="M44" s="1">
        <f t="shared" si="2"/>
        <v>40</v>
      </c>
      <c r="Q44">
        <v>11</v>
      </c>
      <c r="R44">
        <v>10</v>
      </c>
      <c r="T44" s="1">
        <f t="shared" si="3"/>
        <v>11</v>
      </c>
      <c r="U44">
        <v>4</v>
      </c>
      <c r="V44">
        <v>3</v>
      </c>
      <c r="W44" s="1">
        <f t="shared" si="4"/>
        <v>18</v>
      </c>
      <c r="AD44">
        <v>31</v>
      </c>
      <c r="AH44" s="1"/>
      <c r="AK44" s="1"/>
      <c r="AL44">
        <v>9</v>
      </c>
      <c r="AM44">
        <v>10</v>
      </c>
      <c r="AO44" s="8">
        <f t="shared" si="11"/>
        <v>10</v>
      </c>
      <c r="AP44">
        <v>4</v>
      </c>
      <c r="AQ44">
        <v>3</v>
      </c>
      <c r="AR44" s="9">
        <f t="shared" si="8"/>
        <v>17</v>
      </c>
      <c r="AS44">
        <v>9</v>
      </c>
      <c r="AT44">
        <v>9</v>
      </c>
      <c r="AV44" s="1">
        <f t="shared" si="5"/>
        <v>9</v>
      </c>
      <c r="AW44">
        <v>5</v>
      </c>
      <c r="AX44">
        <v>2</v>
      </c>
      <c r="AY44" s="1">
        <f t="shared" si="6"/>
        <v>16</v>
      </c>
      <c r="AZ44">
        <v>46</v>
      </c>
      <c r="BC44">
        <v>47</v>
      </c>
      <c r="BF44">
        <v>86</v>
      </c>
      <c r="BI44">
        <v>85</v>
      </c>
    </row>
    <row r="45" spans="1:61">
      <c r="A45" t="s">
        <v>84</v>
      </c>
      <c r="B45" t="s">
        <v>85</v>
      </c>
      <c r="C45">
        <v>10</v>
      </c>
      <c r="D45">
        <v>9.5</v>
      </c>
      <c r="F45" s="1">
        <f t="shared" si="0"/>
        <v>10</v>
      </c>
      <c r="G45" s="1">
        <v>5</v>
      </c>
      <c r="H45">
        <v>3</v>
      </c>
      <c r="I45" s="1">
        <f t="shared" si="1"/>
        <v>18</v>
      </c>
      <c r="J45">
        <v>40</v>
      </c>
      <c r="K45" s="1">
        <v>36</v>
      </c>
      <c r="M45" s="1">
        <f t="shared" si="2"/>
        <v>38</v>
      </c>
      <c r="Q45">
        <v>9</v>
      </c>
      <c r="R45">
        <v>9</v>
      </c>
      <c r="T45" s="1">
        <f t="shared" si="3"/>
        <v>9</v>
      </c>
      <c r="U45">
        <v>5</v>
      </c>
      <c r="V45">
        <v>2</v>
      </c>
      <c r="W45" s="1">
        <f t="shared" si="4"/>
        <v>16</v>
      </c>
      <c r="AD45">
        <v>30</v>
      </c>
      <c r="AH45" s="1"/>
      <c r="AK45" s="1"/>
      <c r="AL45">
        <v>6</v>
      </c>
      <c r="AM45">
        <v>8</v>
      </c>
      <c r="AO45" s="8">
        <f t="shared" si="11"/>
        <v>7</v>
      </c>
      <c r="AP45">
        <v>3.5</v>
      </c>
      <c r="AQ45">
        <v>2</v>
      </c>
      <c r="AR45" s="9">
        <f t="shared" si="8"/>
        <v>13</v>
      </c>
      <c r="AS45">
        <v>7</v>
      </c>
      <c r="AT45">
        <v>7</v>
      </c>
      <c r="AV45" s="1">
        <f t="shared" si="5"/>
        <v>7</v>
      </c>
      <c r="AW45">
        <v>5</v>
      </c>
      <c r="AX45">
        <v>3</v>
      </c>
      <c r="AY45" s="1">
        <f t="shared" si="6"/>
        <v>15</v>
      </c>
      <c r="AZ45">
        <v>44</v>
      </c>
      <c r="BC45">
        <v>47</v>
      </c>
      <c r="BF45">
        <v>83</v>
      </c>
      <c r="BI45">
        <v>85</v>
      </c>
    </row>
    <row r="46" spans="1:61">
      <c r="A46" t="s">
        <v>86</v>
      </c>
      <c r="B46" t="s">
        <v>87</v>
      </c>
      <c r="C46">
        <v>9.5</v>
      </c>
      <c r="D46">
        <v>11</v>
      </c>
      <c r="F46" s="1">
        <f t="shared" si="0"/>
        <v>10</v>
      </c>
      <c r="G46" s="1">
        <v>5</v>
      </c>
      <c r="H46">
        <v>4</v>
      </c>
      <c r="I46" s="1">
        <f t="shared" si="1"/>
        <v>19</v>
      </c>
      <c r="J46">
        <v>40</v>
      </c>
      <c r="K46" s="1">
        <v>40</v>
      </c>
      <c r="M46" s="1">
        <f t="shared" si="2"/>
        <v>40</v>
      </c>
      <c r="Q46">
        <v>11.5</v>
      </c>
      <c r="R46">
        <v>11.5</v>
      </c>
      <c r="T46" s="1">
        <f t="shared" si="3"/>
        <v>12</v>
      </c>
      <c r="U46">
        <v>4</v>
      </c>
      <c r="V46">
        <v>4</v>
      </c>
      <c r="W46" s="1">
        <f t="shared" si="4"/>
        <v>20</v>
      </c>
      <c r="AD46">
        <v>27</v>
      </c>
      <c r="AE46">
        <v>9.5</v>
      </c>
      <c r="AF46">
        <v>8.5</v>
      </c>
      <c r="AH46" s="1">
        <f t="shared" si="9"/>
        <v>9</v>
      </c>
      <c r="AI46">
        <v>4</v>
      </c>
      <c r="AJ46">
        <v>3</v>
      </c>
      <c r="AK46" s="1">
        <f t="shared" si="10"/>
        <v>16</v>
      </c>
      <c r="AO46" s="8"/>
      <c r="AR46" s="9"/>
      <c r="AS46">
        <v>8.5</v>
      </c>
      <c r="AT46">
        <v>9</v>
      </c>
      <c r="AV46" s="1">
        <f t="shared" si="5"/>
        <v>9</v>
      </c>
      <c r="AW46">
        <v>5</v>
      </c>
      <c r="AX46">
        <v>3</v>
      </c>
      <c r="AY46" s="1">
        <f t="shared" si="6"/>
        <v>17</v>
      </c>
      <c r="AZ46">
        <v>45</v>
      </c>
      <c r="BC46">
        <v>48</v>
      </c>
      <c r="BF46">
        <v>84</v>
      </c>
      <c r="BI46">
        <v>80</v>
      </c>
    </row>
    <row r="47" spans="1:61">
      <c r="A47" t="s">
        <v>88</v>
      </c>
      <c r="B47" t="s">
        <v>89</v>
      </c>
      <c r="C47">
        <v>7</v>
      </c>
      <c r="D47">
        <v>8.5</v>
      </c>
      <c r="F47" s="1">
        <f t="shared" si="0"/>
        <v>8</v>
      </c>
      <c r="G47" s="1">
        <v>5</v>
      </c>
      <c r="H47">
        <v>4</v>
      </c>
      <c r="I47" s="1">
        <f t="shared" si="1"/>
        <v>17</v>
      </c>
      <c r="J47">
        <v>40</v>
      </c>
      <c r="K47" s="1">
        <v>36</v>
      </c>
      <c r="M47" s="1">
        <f t="shared" si="2"/>
        <v>38</v>
      </c>
      <c r="Q47">
        <v>11</v>
      </c>
      <c r="R47">
        <v>10</v>
      </c>
      <c r="T47" s="1">
        <f t="shared" si="3"/>
        <v>11</v>
      </c>
      <c r="U47">
        <v>4</v>
      </c>
      <c r="V47">
        <v>3.5</v>
      </c>
      <c r="W47" s="1">
        <f t="shared" si="4"/>
        <v>19</v>
      </c>
      <c r="AD47">
        <v>30</v>
      </c>
      <c r="AE47">
        <v>11</v>
      </c>
      <c r="AF47">
        <v>10.5</v>
      </c>
      <c r="AH47" s="1">
        <f t="shared" si="9"/>
        <v>11</v>
      </c>
      <c r="AI47">
        <v>4</v>
      </c>
      <c r="AJ47">
        <v>3</v>
      </c>
      <c r="AK47" s="1">
        <f t="shared" si="10"/>
        <v>18</v>
      </c>
      <c r="AO47" s="8"/>
      <c r="AR47" s="9"/>
      <c r="AS47">
        <v>10</v>
      </c>
      <c r="AT47">
        <v>7.5</v>
      </c>
      <c r="AV47" s="1">
        <f t="shared" si="5"/>
        <v>9</v>
      </c>
      <c r="AW47">
        <v>5</v>
      </c>
      <c r="AX47">
        <v>2.5</v>
      </c>
      <c r="AY47" s="1">
        <f t="shared" si="6"/>
        <v>17</v>
      </c>
      <c r="AZ47">
        <v>48</v>
      </c>
      <c r="BC47">
        <v>48</v>
      </c>
      <c r="BF47">
        <v>84</v>
      </c>
      <c r="BI47">
        <v>79</v>
      </c>
    </row>
    <row r="48" spans="1:61">
      <c r="A48" t="s">
        <v>90</v>
      </c>
      <c r="B48" t="s">
        <v>91</v>
      </c>
      <c r="C48">
        <v>12</v>
      </c>
      <c r="D48">
        <v>12.5</v>
      </c>
      <c r="F48" s="1">
        <f t="shared" si="0"/>
        <v>12</v>
      </c>
      <c r="G48" s="1">
        <v>5</v>
      </c>
      <c r="H48">
        <v>5</v>
      </c>
      <c r="I48" s="1">
        <f t="shared" si="1"/>
        <v>22</v>
      </c>
      <c r="J48">
        <v>40</v>
      </c>
      <c r="K48" s="1">
        <v>40</v>
      </c>
      <c r="M48" s="1">
        <f t="shared" si="2"/>
        <v>40</v>
      </c>
      <c r="Q48">
        <v>12</v>
      </c>
      <c r="R48">
        <v>11</v>
      </c>
      <c r="T48" s="1">
        <f t="shared" si="3"/>
        <v>12</v>
      </c>
      <c r="U48">
        <v>5</v>
      </c>
      <c r="V48">
        <v>3.5</v>
      </c>
      <c r="W48" s="1">
        <f t="shared" si="4"/>
        <v>21</v>
      </c>
      <c r="AD48">
        <v>30</v>
      </c>
      <c r="AE48">
        <v>13</v>
      </c>
      <c r="AF48">
        <v>11</v>
      </c>
      <c r="AH48" s="1">
        <f t="shared" si="9"/>
        <v>12</v>
      </c>
      <c r="AI48">
        <v>5</v>
      </c>
      <c r="AJ48">
        <v>3</v>
      </c>
      <c r="AK48" s="1">
        <f t="shared" si="10"/>
        <v>20</v>
      </c>
      <c r="AO48" s="8"/>
      <c r="AR48" s="9"/>
      <c r="AS48">
        <v>12.5</v>
      </c>
      <c r="AT48">
        <v>10</v>
      </c>
      <c r="AV48" s="1">
        <f t="shared" si="5"/>
        <v>11</v>
      </c>
      <c r="AW48">
        <v>5</v>
      </c>
      <c r="AX48">
        <v>2.5</v>
      </c>
      <c r="AY48" s="1">
        <f t="shared" si="6"/>
        <v>19</v>
      </c>
      <c r="AZ48">
        <v>47</v>
      </c>
      <c r="BC48">
        <v>50</v>
      </c>
      <c r="BF48">
        <v>82</v>
      </c>
      <c r="BI48">
        <v>83</v>
      </c>
    </row>
    <row r="49" spans="1:61">
      <c r="A49" t="s">
        <v>92</v>
      </c>
      <c r="B49" t="s">
        <v>93</v>
      </c>
      <c r="C49">
        <v>6</v>
      </c>
      <c r="D49">
        <v>11.5</v>
      </c>
      <c r="F49" s="1">
        <f t="shared" si="0"/>
        <v>9</v>
      </c>
      <c r="G49" s="1">
        <v>5</v>
      </c>
      <c r="H49">
        <v>3</v>
      </c>
      <c r="I49" s="1">
        <f t="shared" si="1"/>
        <v>17</v>
      </c>
      <c r="J49">
        <v>40</v>
      </c>
      <c r="K49" s="1">
        <v>36</v>
      </c>
      <c r="M49" s="1">
        <f t="shared" si="2"/>
        <v>38</v>
      </c>
      <c r="Q49">
        <v>8.5</v>
      </c>
      <c r="R49">
        <v>10</v>
      </c>
      <c r="T49" s="1">
        <f t="shared" si="3"/>
        <v>9</v>
      </c>
      <c r="U49">
        <v>4</v>
      </c>
      <c r="V49">
        <v>2</v>
      </c>
      <c r="W49" s="1">
        <f t="shared" si="4"/>
        <v>15</v>
      </c>
      <c r="AD49">
        <v>28</v>
      </c>
      <c r="AE49">
        <v>10</v>
      </c>
      <c r="AF49">
        <v>10</v>
      </c>
      <c r="AH49" s="1">
        <f t="shared" si="9"/>
        <v>10</v>
      </c>
      <c r="AI49">
        <v>3</v>
      </c>
      <c r="AJ49">
        <v>3</v>
      </c>
      <c r="AK49" s="1">
        <f t="shared" si="10"/>
        <v>16</v>
      </c>
      <c r="AO49" s="8"/>
      <c r="AR49" s="9"/>
      <c r="AS49">
        <v>7.5</v>
      </c>
      <c r="AT49">
        <v>8.5</v>
      </c>
      <c r="AV49" s="1">
        <f t="shared" si="5"/>
        <v>8</v>
      </c>
      <c r="AW49">
        <v>4</v>
      </c>
      <c r="AX49">
        <v>3.5</v>
      </c>
      <c r="AY49" s="1">
        <f t="shared" si="6"/>
        <v>16</v>
      </c>
      <c r="AZ49">
        <v>40</v>
      </c>
      <c r="BC49">
        <v>48</v>
      </c>
      <c r="BF49">
        <v>84</v>
      </c>
      <c r="BI49">
        <v>80</v>
      </c>
    </row>
    <row r="50" spans="1:61">
      <c r="A50" t="s">
        <v>94</v>
      </c>
      <c r="B50" t="s">
        <v>95</v>
      </c>
      <c r="C50">
        <v>10.5</v>
      </c>
      <c r="D50">
        <v>11.5</v>
      </c>
      <c r="F50" s="1">
        <f t="shared" si="0"/>
        <v>11</v>
      </c>
      <c r="G50" s="1">
        <v>5</v>
      </c>
      <c r="H50">
        <v>4</v>
      </c>
      <c r="I50" s="1">
        <f t="shared" si="1"/>
        <v>20</v>
      </c>
      <c r="J50">
        <v>40</v>
      </c>
      <c r="K50" s="1">
        <v>40</v>
      </c>
      <c r="M50" s="1">
        <f t="shared" si="2"/>
        <v>40</v>
      </c>
      <c r="Q50">
        <v>11</v>
      </c>
      <c r="R50">
        <v>12</v>
      </c>
      <c r="T50" s="1">
        <f t="shared" si="3"/>
        <v>12</v>
      </c>
      <c r="U50">
        <v>4</v>
      </c>
      <c r="V50">
        <v>4</v>
      </c>
      <c r="W50" s="1">
        <f t="shared" si="4"/>
        <v>20</v>
      </c>
      <c r="AD50">
        <v>29</v>
      </c>
      <c r="AE50">
        <v>11.5</v>
      </c>
      <c r="AF50">
        <v>10</v>
      </c>
      <c r="AH50" s="1">
        <f t="shared" si="9"/>
        <v>11</v>
      </c>
      <c r="AI50">
        <v>4</v>
      </c>
      <c r="AJ50">
        <v>3</v>
      </c>
      <c r="AK50" s="1">
        <f t="shared" si="10"/>
        <v>18</v>
      </c>
      <c r="AO50" s="8"/>
      <c r="AR50" s="9"/>
      <c r="AS50">
        <v>9.5</v>
      </c>
      <c r="AT50">
        <v>8</v>
      </c>
      <c r="AV50" s="1">
        <f t="shared" si="5"/>
        <v>9</v>
      </c>
      <c r="AW50">
        <v>4</v>
      </c>
      <c r="AX50">
        <v>4</v>
      </c>
      <c r="AY50" s="1">
        <f t="shared" si="6"/>
        <v>17</v>
      </c>
      <c r="AZ50">
        <v>40</v>
      </c>
      <c r="BC50">
        <v>48</v>
      </c>
      <c r="BF50">
        <v>83</v>
      </c>
      <c r="BI50">
        <v>80</v>
      </c>
    </row>
    <row r="51" spans="1:61">
      <c r="A51" t="s">
        <v>96</v>
      </c>
      <c r="B51" t="s">
        <v>97</v>
      </c>
      <c r="C51">
        <v>14</v>
      </c>
      <c r="D51">
        <v>13</v>
      </c>
      <c r="F51" s="1">
        <f t="shared" si="0"/>
        <v>14</v>
      </c>
      <c r="G51" s="1">
        <v>5</v>
      </c>
      <c r="H51">
        <v>5</v>
      </c>
      <c r="I51" s="1">
        <f t="shared" si="1"/>
        <v>24</v>
      </c>
      <c r="J51">
        <v>40</v>
      </c>
      <c r="K51" s="1">
        <v>40</v>
      </c>
      <c r="M51" s="1">
        <f t="shared" si="2"/>
        <v>40</v>
      </c>
      <c r="Q51">
        <v>13</v>
      </c>
      <c r="R51">
        <v>13.5</v>
      </c>
      <c r="T51" s="1">
        <f t="shared" si="3"/>
        <v>13</v>
      </c>
      <c r="U51">
        <v>5</v>
      </c>
      <c r="V51">
        <v>4</v>
      </c>
      <c r="W51" s="1">
        <f t="shared" si="4"/>
        <v>22</v>
      </c>
      <c r="AD51">
        <v>33</v>
      </c>
      <c r="AH51" s="1"/>
      <c r="AK51" s="1"/>
      <c r="AL51">
        <v>14</v>
      </c>
      <c r="AM51">
        <v>13.5</v>
      </c>
      <c r="AO51" s="8">
        <f t="shared" si="11"/>
        <v>14</v>
      </c>
      <c r="AP51">
        <v>4.5</v>
      </c>
      <c r="AQ51">
        <v>5</v>
      </c>
      <c r="AR51" s="9">
        <f t="shared" si="8"/>
        <v>24</v>
      </c>
      <c r="AS51">
        <v>13</v>
      </c>
      <c r="AT51">
        <v>13.5</v>
      </c>
      <c r="AV51" s="1">
        <f t="shared" si="5"/>
        <v>13</v>
      </c>
      <c r="AW51">
        <v>5</v>
      </c>
      <c r="AX51">
        <v>4</v>
      </c>
      <c r="AY51" s="1">
        <f t="shared" si="6"/>
        <v>22</v>
      </c>
      <c r="AZ51">
        <v>50</v>
      </c>
      <c r="BC51">
        <v>50</v>
      </c>
      <c r="BF51">
        <v>80</v>
      </c>
      <c r="BI51">
        <v>94</v>
      </c>
    </row>
    <row r="52" spans="1:61">
      <c r="A52" t="s">
        <v>98</v>
      </c>
      <c r="B52" t="s">
        <v>99</v>
      </c>
      <c r="C52">
        <v>12</v>
      </c>
      <c r="D52">
        <v>12.5</v>
      </c>
      <c r="F52" s="1">
        <f t="shared" si="0"/>
        <v>12</v>
      </c>
      <c r="G52" s="1">
        <v>5</v>
      </c>
      <c r="H52">
        <v>5</v>
      </c>
      <c r="I52" s="1">
        <f t="shared" si="1"/>
        <v>22</v>
      </c>
      <c r="J52">
        <v>40</v>
      </c>
      <c r="K52" s="1">
        <v>40</v>
      </c>
      <c r="M52" s="1">
        <f t="shared" si="2"/>
        <v>40</v>
      </c>
      <c r="Q52">
        <v>11.5</v>
      </c>
      <c r="R52">
        <v>11</v>
      </c>
      <c r="T52" s="1">
        <f t="shared" si="3"/>
        <v>11</v>
      </c>
      <c r="U52">
        <v>4</v>
      </c>
      <c r="V52">
        <v>4</v>
      </c>
      <c r="W52" s="1">
        <f t="shared" si="4"/>
        <v>19</v>
      </c>
      <c r="AD52">
        <v>29</v>
      </c>
      <c r="AH52" s="1"/>
      <c r="AK52" s="1"/>
      <c r="AL52">
        <v>11.5</v>
      </c>
      <c r="AM52">
        <v>10</v>
      </c>
      <c r="AO52" s="8">
        <f t="shared" si="11"/>
        <v>11</v>
      </c>
      <c r="AP52">
        <v>4</v>
      </c>
      <c r="AQ52">
        <v>4</v>
      </c>
      <c r="AR52" s="9">
        <f t="shared" si="8"/>
        <v>19</v>
      </c>
      <c r="AS52">
        <v>11</v>
      </c>
      <c r="AT52">
        <v>10.5</v>
      </c>
      <c r="AV52" s="1">
        <f t="shared" si="5"/>
        <v>11</v>
      </c>
      <c r="AW52">
        <v>4</v>
      </c>
      <c r="AX52">
        <v>4</v>
      </c>
      <c r="AY52" s="1">
        <f t="shared" si="6"/>
        <v>19</v>
      </c>
      <c r="AZ52">
        <v>46</v>
      </c>
      <c r="BC52">
        <v>50</v>
      </c>
      <c r="BF52">
        <v>84</v>
      </c>
      <c r="BI52">
        <v>80</v>
      </c>
    </row>
    <row r="53" spans="1:61">
      <c r="A53" t="s">
        <v>100</v>
      </c>
      <c r="B53" t="s">
        <v>101</v>
      </c>
      <c r="C53">
        <v>9</v>
      </c>
      <c r="D53">
        <v>11.5</v>
      </c>
      <c r="F53" s="1">
        <f t="shared" si="0"/>
        <v>10</v>
      </c>
      <c r="G53" s="1">
        <v>5</v>
      </c>
      <c r="H53">
        <v>3</v>
      </c>
      <c r="I53" s="1">
        <f t="shared" si="1"/>
        <v>18</v>
      </c>
      <c r="J53">
        <v>40</v>
      </c>
      <c r="K53" s="1">
        <v>36</v>
      </c>
      <c r="M53" s="1">
        <f t="shared" si="2"/>
        <v>38</v>
      </c>
      <c r="Q53">
        <v>10.5</v>
      </c>
      <c r="R53">
        <v>8</v>
      </c>
      <c r="T53" s="1">
        <f t="shared" si="3"/>
        <v>9</v>
      </c>
      <c r="U53">
        <v>4</v>
      </c>
      <c r="V53">
        <v>2</v>
      </c>
      <c r="W53" s="1">
        <f t="shared" si="4"/>
        <v>15</v>
      </c>
      <c r="AD53">
        <v>31</v>
      </c>
      <c r="AH53" s="1"/>
      <c r="AK53" s="1"/>
      <c r="AL53">
        <v>11</v>
      </c>
      <c r="AM53">
        <v>10</v>
      </c>
      <c r="AO53" s="8">
        <f t="shared" si="11"/>
        <v>11</v>
      </c>
      <c r="AP53">
        <v>3.5</v>
      </c>
      <c r="AQ53">
        <v>3</v>
      </c>
      <c r="AR53" s="9">
        <f t="shared" si="8"/>
        <v>18</v>
      </c>
      <c r="AS53">
        <v>9</v>
      </c>
      <c r="AT53">
        <v>7.5</v>
      </c>
      <c r="AV53" s="1">
        <f t="shared" si="5"/>
        <v>8</v>
      </c>
      <c r="AW53">
        <v>4</v>
      </c>
      <c r="AX53">
        <v>3.5</v>
      </c>
      <c r="AY53" s="1">
        <f t="shared" si="6"/>
        <v>16</v>
      </c>
      <c r="AZ53">
        <v>45</v>
      </c>
      <c r="BC53">
        <v>49</v>
      </c>
      <c r="BF53">
        <v>80</v>
      </c>
      <c r="BI53">
        <v>76</v>
      </c>
    </row>
    <row r="54" spans="1:61">
      <c r="A54" t="s">
        <v>102</v>
      </c>
      <c r="B54" t="s">
        <v>103</v>
      </c>
      <c r="C54">
        <v>10</v>
      </c>
      <c r="D54">
        <v>11</v>
      </c>
      <c r="F54" s="1">
        <f t="shared" si="0"/>
        <v>11</v>
      </c>
      <c r="G54" s="1">
        <v>5</v>
      </c>
      <c r="H54">
        <v>2</v>
      </c>
      <c r="I54" s="1">
        <f t="shared" si="1"/>
        <v>18</v>
      </c>
      <c r="J54">
        <v>40</v>
      </c>
      <c r="K54" s="1">
        <v>36</v>
      </c>
      <c r="M54" s="1">
        <f t="shared" si="2"/>
        <v>38</v>
      </c>
      <c r="Q54">
        <v>11.5</v>
      </c>
      <c r="R54">
        <v>8.5</v>
      </c>
      <c r="T54" s="1">
        <f t="shared" si="3"/>
        <v>10</v>
      </c>
      <c r="U54">
        <v>4</v>
      </c>
      <c r="V54">
        <v>3</v>
      </c>
      <c r="W54" s="1">
        <f t="shared" si="4"/>
        <v>17</v>
      </c>
      <c r="AD54">
        <v>29</v>
      </c>
      <c r="AH54" s="1"/>
      <c r="AK54" s="1"/>
      <c r="AL54">
        <v>10</v>
      </c>
      <c r="AM54">
        <v>7</v>
      </c>
      <c r="AO54" s="8">
        <f t="shared" si="11"/>
        <v>9</v>
      </c>
      <c r="AP54">
        <v>3</v>
      </c>
      <c r="AQ54">
        <v>3</v>
      </c>
      <c r="AR54" s="9">
        <f t="shared" si="8"/>
        <v>15</v>
      </c>
      <c r="AS54">
        <v>8</v>
      </c>
      <c r="AT54">
        <v>7.5</v>
      </c>
      <c r="AV54" s="1">
        <f t="shared" si="5"/>
        <v>8</v>
      </c>
      <c r="AW54">
        <v>4</v>
      </c>
      <c r="AX54">
        <v>2.5</v>
      </c>
      <c r="AY54" s="1">
        <f t="shared" si="6"/>
        <v>15</v>
      </c>
      <c r="AZ54">
        <v>47</v>
      </c>
      <c r="BC54">
        <v>48</v>
      </c>
      <c r="BF54">
        <v>83</v>
      </c>
      <c r="BI54">
        <v>79</v>
      </c>
    </row>
    <row r="55" spans="1:61">
      <c r="A55" t="s">
        <v>104</v>
      </c>
      <c r="B55" t="s">
        <v>105</v>
      </c>
      <c r="C55">
        <v>8</v>
      </c>
      <c r="D55">
        <v>11</v>
      </c>
      <c r="F55" s="1">
        <f t="shared" si="0"/>
        <v>10</v>
      </c>
      <c r="G55" s="1">
        <v>5</v>
      </c>
      <c r="H55">
        <v>4</v>
      </c>
      <c r="I55" s="1">
        <f t="shared" si="1"/>
        <v>19</v>
      </c>
      <c r="J55">
        <v>40</v>
      </c>
      <c r="K55" s="1">
        <v>35</v>
      </c>
      <c r="M55" s="1">
        <f t="shared" si="2"/>
        <v>38</v>
      </c>
      <c r="Q55">
        <v>9</v>
      </c>
      <c r="R55">
        <v>9.5</v>
      </c>
      <c r="T55" s="1">
        <f t="shared" si="3"/>
        <v>9</v>
      </c>
      <c r="U55">
        <v>4</v>
      </c>
      <c r="V55">
        <v>3</v>
      </c>
      <c r="W55" s="1">
        <f t="shared" si="4"/>
        <v>16</v>
      </c>
      <c r="AD55">
        <v>28</v>
      </c>
      <c r="AE55">
        <v>8</v>
      </c>
      <c r="AF55">
        <v>8.5</v>
      </c>
      <c r="AH55" s="1">
        <f t="shared" si="9"/>
        <v>8</v>
      </c>
      <c r="AI55">
        <v>3</v>
      </c>
      <c r="AJ55">
        <v>3</v>
      </c>
      <c r="AK55" s="1">
        <f t="shared" si="10"/>
        <v>14</v>
      </c>
      <c r="AO55" s="8"/>
      <c r="AR55" s="9"/>
      <c r="AS55">
        <v>6</v>
      </c>
      <c r="AT55">
        <v>8</v>
      </c>
      <c r="AV55" s="1">
        <f t="shared" si="5"/>
        <v>7</v>
      </c>
      <c r="AW55">
        <v>5</v>
      </c>
      <c r="AX55">
        <v>2</v>
      </c>
      <c r="AY55" s="1">
        <f t="shared" si="6"/>
        <v>14</v>
      </c>
      <c r="AZ55">
        <v>44</v>
      </c>
      <c r="BC55">
        <v>48</v>
      </c>
      <c r="BF55">
        <v>80</v>
      </c>
      <c r="BI55">
        <v>79</v>
      </c>
    </row>
    <row r="56" spans="1:61">
      <c r="A56" t="s">
        <v>106</v>
      </c>
      <c r="B56" t="s">
        <v>107</v>
      </c>
      <c r="C56">
        <v>12</v>
      </c>
      <c r="D56">
        <v>13</v>
      </c>
      <c r="F56" s="1">
        <f t="shared" si="0"/>
        <v>13</v>
      </c>
      <c r="G56" s="1">
        <v>5</v>
      </c>
      <c r="H56">
        <v>4</v>
      </c>
      <c r="I56" s="1">
        <f t="shared" si="1"/>
        <v>22</v>
      </c>
      <c r="J56">
        <v>40</v>
      </c>
      <c r="K56" s="1">
        <v>40</v>
      </c>
      <c r="M56" s="1">
        <f t="shared" si="2"/>
        <v>40</v>
      </c>
      <c r="Q56">
        <v>13</v>
      </c>
      <c r="R56">
        <v>13</v>
      </c>
      <c r="T56" s="1">
        <f t="shared" si="3"/>
        <v>13</v>
      </c>
      <c r="U56">
        <v>5</v>
      </c>
      <c r="V56">
        <v>3</v>
      </c>
      <c r="W56" s="1">
        <f t="shared" si="4"/>
        <v>21</v>
      </c>
      <c r="AD56">
        <v>30</v>
      </c>
      <c r="AH56" s="1"/>
      <c r="AK56" s="1"/>
      <c r="AL56">
        <v>12</v>
      </c>
      <c r="AM56">
        <v>11</v>
      </c>
      <c r="AO56" s="8">
        <f t="shared" si="11"/>
        <v>12</v>
      </c>
      <c r="AP56">
        <v>5</v>
      </c>
      <c r="AQ56">
        <v>3</v>
      </c>
      <c r="AR56" s="9">
        <f t="shared" si="8"/>
        <v>20</v>
      </c>
      <c r="AS56">
        <v>13</v>
      </c>
      <c r="AT56">
        <v>10</v>
      </c>
      <c r="AV56" s="1">
        <f t="shared" si="5"/>
        <v>12</v>
      </c>
      <c r="AW56">
        <v>5</v>
      </c>
      <c r="AX56">
        <v>3</v>
      </c>
      <c r="AY56" s="1">
        <f t="shared" si="6"/>
        <v>20</v>
      </c>
      <c r="AZ56">
        <v>50</v>
      </c>
      <c r="BC56">
        <v>50</v>
      </c>
      <c r="BF56">
        <v>83</v>
      </c>
      <c r="BI56">
        <v>85</v>
      </c>
    </row>
    <row r="57" spans="1:61">
      <c r="A57" t="s">
        <v>108</v>
      </c>
      <c r="B57" t="s">
        <v>109</v>
      </c>
      <c r="C57">
        <v>12</v>
      </c>
      <c r="D57">
        <v>13</v>
      </c>
      <c r="F57" s="1">
        <f t="shared" si="0"/>
        <v>13</v>
      </c>
      <c r="G57" s="1">
        <v>5</v>
      </c>
      <c r="H57">
        <v>4</v>
      </c>
      <c r="I57" s="1">
        <f t="shared" si="1"/>
        <v>22</v>
      </c>
      <c r="J57">
        <v>40</v>
      </c>
      <c r="K57" s="1">
        <v>40</v>
      </c>
      <c r="M57" s="1">
        <f t="shared" si="2"/>
        <v>40</v>
      </c>
      <c r="Q57">
        <v>11.5</v>
      </c>
      <c r="R57">
        <v>12</v>
      </c>
      <c r="T57" s="1">
        <f t="shared" si="3"/>
        <v>12</v>
      </c>
      <c r="U57">
        <v>4</v>
      </c>
      <c r="V57">
        <v>3</v>
      </c>
      <c r="W57" s="1">
        <f t="shared" si="4"/>
        <v>19</v>
      </c>
      <c r="AD57">
        <v>28</v>
      </c>
      <c r="AE57">
        <v>13</v>
      </c>
      <c r="AF57">
        <v>10.5</v>
      </c>
      <c r="AH57" s="1">
        <f t="shared" si="9"/>
        <v>12</v>
      </c>
      <c r="AI57">
        <v>4</v>
      </c>
      <c r="AJ57">
        <v>4</v>
      </c>
      <c r="AK57" s="1">
        <f t="shared" si="10"/>
        <v>20</v>
      </c>
      <c r="AO57" s="8"/>
      <c r="AR57" s="9"/>
      <c r="AS57">
        <v>10.5</v>
      </c>
      <c r="AT57">
        <v>9</v>
      </c>
      <c r="AV57" s="1">
        <f t="shared" si="5"/>
        <v>10</v>
      </c>
      <c r="AW57">
        <v>4</v>
      </c>
      <c r="AX57">
        <v>2.5</v>
      </c>
      <c r="AY57" s="1">
        <f t="shared" si="6"/>
        <v>17</v>
      </c>
      <c r="AZ57">
        <v>45</v>
      </c>
      <c r="BC57">
        <v>48</v>
      </c>
      <c r="BF57">
        <v>84</v>
      </c>
      <c r="BI57">
        <v>79</v>
      </c>
    </row>
    <row r="58" spans="1:61">
      <c r="A58" t="s">
        <v>110</v>
      </c>
      <c r="B58" t="s">
        <v>111</v>
      </c>
      <c r="C58">
        <v>7</v>
      </c>
      <c r="D58">
        <v>11</v>
      </c>
      <c r="F58" s="1">
        <f t="shared" si="0"/>
        <v>9</v>
      </c>
      <c r="G58" s="1">
        <v>5</v>
      </c>
      <c r="H58">
        <v>3</v>
      </c>
      <c r="I58" s="1">
        <f t="shared" si="1"/>
        <v>17</v>
      </c>
      <c r="J58">
        <v>40</v>
      </c>
      <c r="K58" s="1">
        <v>34</v>
      </c>
      <c r="M58" s="1">
        <f t="shared" si="2"/>
        <v>37</v>
      </c>
      <c r="Q58">
        <v>10</v>
      </c>
      <c r="R58">
        <v>8</v>
      </c>
      <c r="T58" s="1">
        <f t="shared" si="3"/>
        <v>9</v>
      </c>
      <c r="U58">
        <v>4</v>
      </c>
      <c r="V58">
        <v>2.5</v>
      </c>
      <c r="W58" s="1">
        <f t="shared" si="4"/>
        <v>16</v>
      </c>
      <c r="AD58">
        <v>28</v>
      </c>
      <c r="AH58" s="1"/>
      <c r="AK58" s="1"/>
      <c r="AL58">
        <v>6</v>
      </c>
      <c r="AM58">
        <v>6.5</v>
      </c>
      <c r="AO58" s="8">
        <f t="shared" si="11"/>
        <v>7</v>
      </c>
      <c r="AP58">
        <v>3.5</v>
      </c>
      <c r="AQ58">
        <v>3</v>
      </c>
      <c r="AR58" s="9">
        <f t="shared" si="8"/>
        <v>14</v>
      </c>
      <c r="AS58">
        <v>8.5</v>
      </c>
      <c r="AT58">
        <v>7</v>
      </c>
      <c r="AV58" s="1">
        <f t="shared" si="5"/>
        <v>8</v>
      </c>
      <c r="AW58">
        <v>4</v>
      </c>
      <c r="AX58">
        <v>2</v>
      </c>
      <c r="AY58" s="1">
        <f t="shared" si="6"/>
        <v>14</v>
      </c>
      <c r="AZ58">
        <v>42</v>
      </c>
      <c r="BC58">
        <v>46</v>
      </c>
      <c r="BF58">
        <v>83</v>
      </c>
      <c r="BI58">
        <v>76</v>
      </c>
    </row>
    <row r="59" spans="1:61">
      <c r="A59" t="s">
        <v>112</v>
      </c>
      <c r="B59" t="s">
        <v>113</v>
      </c>
      <c r="C59">
        <v>8.5</v>
      </c>
      <c r="D59">
        <v>8.5</v>
      </c>
      <c r="F59" s="1">
        <f t="shared" si="0"/>
        <v>9</v>
      </c>
      <c r="G59" s="1">
        <v>5</v>
      </c>
      <c r="H59">
        <v>3</v>
      </c>
      <c r="I59" s="1">
        <f t="shared" si="1"/>
        <v>17</v>
      </c>
      <c r="J59">
        <v>40</v>
      </c>
      <c r="K59" s="1">
        <v>35</v>
      </c>
      <c r="M59" s="1">
        <f t="shared" si="2"/>
        <v>38</v>
      </c>
      <c r="Q59">
        <v>10</v>
      </c>
      <c r="R59">
        <v>10</v>
      </c>
      <c r="T59" s="1">
        <f t="shared" si="3"/>
        <v>10</v>
      </c>
      <c r="U59">
        <v>3</v>
      </c>
      <c r="V59">
        <v>3</v>
      </c>
      <c r="W59" s="1">
        <f t="shared" si="4"/>
        <v>16</v>
      </c>
      <c r="AD59">
        <v>31</v>
      </c>
      <c r="AH59" s="1"/>
      <c r="AK59" s="1"/>
      <c r="AL59">
        <v>10</v>
      </c>
      <c r="AM59">
        <v>10</v>
      </c>
      <c r="AO59" s="8">
        <f t="shared" si="11"/>
        <v>10</v>
      </c>
      <c r="AP59">
        <v>4</v>
      </c>
      <c r="AQ59">
        <v>2</v>
      </c>
      <c r="AR59" s="9">
        <f t="shared" si="8"/>
        <v>16</v>
      </c>
      <c r="AS59">
        <v>7.5</v>
      </c>
      <c r="AT59">
        <v>7</v>
      </c>
      <c r="AV59" s="1">
        <f t="shared" si="5"/>
        <v>7</v>
      </c>
      <c r="AW59">
        <v>5</v>
      </c>
      <c r="AX59">
        <v>2</v>
      </c>
      <c r="AY59" s="1">
        <f t="shared" si="6"/>
        <v>14</v>
      </c>
      <c r="AZ59">
        <v>41</v>
      </c>
      <c r="BC59">
        <v>50</v>
      </c>
      <c r="BF59">
        <v>82</v>
      </c>
      <c r="BI59">
        <v>78</v>
      </c>
    </row>
    <row r="60" spans="1:61">
      <c r="A60" t="s">
        <v>114</v>
      </c>
      <c r="B60" t="s">
        <v>115</v>
      </c>
      <c r="C60">
        <v>11</v>
      </c>
      <c r="D60">
        <v>10</v>
      </c>
      <c r="F60" s="1">
        <f t="shared" si="0"/>
        <v>11</v>
      </c>
      <c r="G60" s="1">
        <v>5</v>
      </c>
      <c r="H60">
        <v>4</v>
      </c>
      <c r="I60" s="1">
        <f t="shared" si="1"/>
        <v>20</v>
      </c>
      <c r="J60">
        <v>40</v>
      </c>
      <c r="K60" s="1">
        <v>36</v>
      </c>
      <c r="M60" s="1">
        <f t="shared" si="2"/>
        <v>38</v>
      </c>
      <c r="Q60">
        <v>12</v>
      </c>
      <c r="R60">
        <v>12</v>
      </c>
      <c r="T60" s="1">
        <f t="shared" si="3"/>
        <v>12</v>
      </c>
      <c r="U60">
        <v>5</v>
      </c>
      <c r="V60">
        <v>3.5</v>
      </c>
      <c r="W60" s="1">
        <f t="shared" si="4"/>
        <v>21</v>
      </c>
      <c r="AD60">
        <v>29</v>
      </c>
      <c r="AE60">
        <v>13</v>
      </c>
      <c r="AF60">
        <v>11</v>
      </c>
      <c r="AH60" s="1">
        <f t="shared" si="9"/>
        <v>12</v>
      </c>
      <c r="AI60">
        <v>4</v>
      </c>
      <c r="AJ60">
        <v>4</v>
      </c>
      <c r="AK60" s="1">
        <f t="shared" si="10"/>
        <v>20</v>
      </c>
      <c r="AO60" s="8"/>
      <c r="AR60" s="9"/>
      <c r="AS60">
        <v>12</v>
      </c>
      <c r="AT60">
        <v>11</v>
      </c>
      <c r="AV60" s="1">
        <f t="shared" si="5"/>
        <v>12</v>
      </c>
      <c r="AW60">
        <v>5</v>
      </c>
      <c r="AX60">
        <v>2</v>
      </c>
      <c r="AY60" s="1">
        <f t="shared" si="6"/>
        <v>19</v>
      </c>
      <c r="AZ60">
        <v>49</v>
      </c>
      <c r="BC60">
        <v>47</v>
      </c>
      <c r="BF60">
        <v>81</v>
      </c>
      <c r="BI60">
        <v>83</v>
      </c>
    </row>
    <row r="61" spans="1:61">
      <c r="A61" t="s">
        <v>116</v>
      </c>
      <c r="B61" t="s">
        <v>117</v>
      </c>
      <c r="C61">
        <v>7</v>
      </c>
      <c r="D61">
        <v>11</v>
      </c>
      <c r="F61" s="1">
        <f t="shared" si="0"/>
        <v>9</v>
      </c>
      <c r="G61" s="1">
        <v>5</v>
      </c>
      <c r="H61">
        <v>3</v>
      </c>
      <c r="I61" s="1">
        <f t="shared" si="1"/>
        <v>17</v>
      </c>
      <c r="J61">
        <v>40</v>
      </c>
      <c r="K61" s="1">
        <v>35</v>
      </c>
      <c r="M61" s="1">
        <f t="shared" si="2"/>
        <v>38</v>
      </c>
      <c r="Q61">
        <v>9.5</v>
      </c>
      <c r="R61">
        <v>7.5</v>
      </c>
      <c r="T61" s="1">
        <f t="shared" si="3"/>
        <v>9</v>
      </c>
      <c r="U61">
        <v>3</v>
      </c>
      <c r="V61">
        <v>3</v>
      </c>
      <c r="W61" s="1">
        <f t="shared" si="4"/>
        <v>15</v>
      </c>
      <c r="AD61">
        <v>28</v>
      </c>
      <c r="AH61" s="1"/>
      <c r="AL61">
        <v>9</v>
      </c>
      <c r="AM61">
        <v>7</v>
      </c>
      <c r="AO61" s="8">
        <f t="shared" si="11"/>
        <v>8</v>
      </c>
      <c r="AP61">
        <v>3.5</v>
      </c>
      <c r="AQ61">
        <v>3</v>
      </c>
      <c r="AR61" s="9">
        <f t="shared" si="8"/>
        <v>15</v>
      </c>
      <c r="AS61">
        <v>8</v>
      </c>
      <c r="AT61">
        <v>8</v>
      </c>
      <c r="AV61" s="1">
        <f t="shared" si="5"/>
        <v>8</v>
      </c>
      <c r="AW61">
        <v>4</v>
      </c>
      <c r="AX61">
        <v>3.5</v>
      </c>
      <c r="AY61" s="1">
        <f t="shared" si="6"/>
        <v>16</v>
      </c>
      <c r="AZ61">
        <v>44</v>
      </c>
      <c r="BC61">
        <v>47</v>
      </c>
      <c r="BF61">
        <v>80</v>
      </c>
      <c r="BI61">
        <v>80</v>
      </c>
    </row>
  </sheetData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2017-01-12T05:34:22Z</dcterms:created>
  <dcterms:modified xsi:type="dcterms:W3CDTF">2017-03-30T10:12:54Z</dcterms:modified>
</cp:coreProperties>
</file>